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總社-部門資料\01_組織部\01、營運發展課\訂單組\05預購案\2025中秋預購\"/>
    </mc:Choice>
  </mc:AlternateContent>
  <bookViews>
    <workbookView xWindow="0" yWindow="0" windowWidth="23040" windowHeight="9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Sheet1!$A$1:$J$73</definedName>
  </definedNames>
  <calcPr calcId="162913"/>
</workbook>
</file>

<file path=xl/calcChain.xml><?xml version="1.0" encoding="utf-8"?>
<calcChain xmlns="http://schemas.openxmlformats.org/spreadsheetml/2006/main">
  <c r="H41" i="1" l="1"/>
  <c r="H63" i="1"/>
  <c r="H64" i="1"/>
  <c r="J46" i="1"/>
  <c r="H42" i="1"/>
  <c r="J59" i="1"/>
  <c r="J60" i="1"/>
  <c r="J61" i="1"/>
  <c r="J62" i="1"/>
  <c r="J38" i="1"/>
  <c r="J39" i="1"/>
  <c r="J40" i="1"/>
  <c r="E42" i="1" l="1"/>
  <c r="J48" i="1"/>
  <c r="J49" i="1"/>
  <c r="J50" i="1"/>
  <c r="J51" i="1"/>
  <c r="J52" i="1"/>
  <c r="J53" i="1"/>
  <c r="J54" i="1"/>
  <c r="J55" i="1"/>
  <c r="J56" i="1"/>
  <c r="J57" i="1"/>
  <c r="J5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6" i="1"/>
  <c r="J37" i="1"/>
  <c r="F42" i="1"/>
  <c r="E64" i="1"/>
  <c r="J13" i="1" l="1"/>
  <c r="J14" i="1"/>
  <c r="J15" i="1"/>
  <c r="J16" i="1"/>
  <c r="J17" i="1"/>
  <c r="J18" i="1"/>
  <c r="E41" i="1"/>
  <c r="F41" i="1"/>
  <c r="G41" i="1"/>
  <c r="I41" i="1"/>
  <c r="G42" i="1"/>
  <c r="I42" i="1"/>
  <c r="J47" i="1"/>
  <c r="E63" i="1"/>
  <c r="F63" i="1"/>
  <c r="G63" i="1"/>
  <c r="I63" i="1"/>
  <c r="F64" i="1"/>
  <c r="G64" i="1"/>
  <c r="I64" i="1"/>
  <c r="J42" i="1" l="1"/>
  <c r="J64" i="1"/>
</calcChain>
</file>

<file path=xl/sharedStrings.xml><?xml version="1.0" encoding="utf-8"?>
<sst xmlns="http://schemas.openxmlformats.org/spreadsheetml/2006/main" count="160" uniqueCount="113">
  <si>
    <t>預購數量</t>
  </si>
  <si>
    <t>分社／地區</t>
    <phoneticPr fontId="4" type="noConversion"/>
  </si>
  <si>
    <t>訂購聯絡方式</t>
    <phoneticPr fontId="4" type="noConversion"/>
  </si>
  <si>
    <t>戶名：有限責任台灣主婦聯盟生活消費合作社</t>
    <phoneticPr fontId="4" type="noConversion"/>
  </si>
  <si>
    <t>信箱:gncooptp@hucc-coop.tw
傳真: (02)2995-9736/電話: (02)2999-6122#739、736</t>
    <phoneticPr fontId="4" type="noConversion"/>
  </si>
  <si>
    <t>台中分社</t>
    <phoneticPr fontId="3" type="noConversion"/>
  </si>
  <si>
    <t>台南分社</t>
    <phoneticPr fontId="3" type="noConversion"/>
  </si>
  <si>
    <t>品項</t>
    <phoneticPr fontId="4" type="noConversion"/>
  </si>
  <si>
    <t>規格</t>
    <phoneticPr fontId="4" type="noConversion"/>
  </si>
  <si>
    <t>預購價</t>
    <phoneticPr fontId="4" type="noConversion"/>
  </si>
  <si>
    <t>數量小計</t>
    <phoneticPr fontId="4" type="noConversion"/>
  </si>
  <si>
    <t>姓名:</t>
    <phoneticPr fontId="3" type="noConversion"/>
  </si>
  <si>
    <t>社員編號:</t>
    <phoneticPr fontId="3" type="noConversion"/>
  </si>
  <si>
    <t>訂購金額總計</t>
    <phoneticPr fontId="4" type="noConversion"/>
  </si>
  <si>
    <t xml:space="preserve">送貨地址：              　　　　　　　　　　　　　　　　　　　　　　　　                               </t>
    <phoneticPr fontId="3" type="noConversion"/>
  </si>
  <si>
    <t xml:space="preserve">社員編號：                       　                                         </t>
    <phoneticPr fontId="3" type="noConversion"/>
  </si>
  <si>
    <t xml:space="preserve">班長姓名：                         　                                                                                 </t>
    <phoneticPr fontId="3" type="noConversion"/>
  </si>
  <si>
    <t xml:space="preserve">電話：(手機)                              (市話)                 </t>
    <phoneticPr fontId="4" type="noConversion"/>
  </si>
  <si>
    <t>國泰世華銀行(銀行代碼013)</t>
    <phoneticPr fontId="4" type="noConversion"/>
  </si>
  <si>
    <t>北三重分行(分行代碼0394)
銀行帳號：398400-□□□□□
(後五碼為班編號，共計11碼)</t>
    <phoneticPr fontId="4" type="noConversion"/>
  </si>
  <si>
    <t>北三重分行(分行代碼0394)
銀行帳號：138200-□□□□□
(後五碼為班編號，共計11碼)</t>
    <phoneticPr fontId="4" type="noConversion"/>
  </si>
  <si>
    <t>溫層</t>
    <phoneticPr fontId="4" type="noConversion"/>
  </si>
  <si>
    <t>訂購數量總計</t>
    <phoneticPr fontId="4" type="noConversion"/>
  </si>
  <si>
    <t xml:space="preserve">【個人資料保護法法定告知事項】  </t>
    <phoneticPr fontId="3" type="noConversion"/>
  </si>
  <si>
    <t>台端瞭解此訂單同意個人資料保護法及相關法規之要求，具有書面同意有限責任台灣主婦聯盟合作社蒐集、處理及利用 台端的個人資料之效果。</t>
    <phoneticPr fontId="3" type="noConversion"/>
  </si>
  <si>
    <t>非冷凍品</t>
    <phoneticPr fontId="3" type="noConversion"/>
  </si>
  <si>
    <t>冷凍品</t>
    <phoneticPr fontId="4" type="noConversion"/>
  </si>
  <si>
    <t>訂購數量總計</t>
    <phoneticPr fontId="4" type="noConversion"/>
  </si>
  <si>
    <t>新竹分社</t>
    <phoneticPr fontId="3" type="noConversion"/>
  </si>
  <si>
    <t>北北／北南(含宜蘭花蓮)</t>
    <phoneticPr fontId="3" type="noConversion"/>
  </si>
  <si>
    <t>※ 預購為獨立成單，北區班配預購總金額需達分溫層1,500元、中南區班配自送需達全溫層2,000元、中南區黑貓配送需達分溫層1,500元方可成單出貨。</t>
    <phoneticPr fontId="3" type="noConversion"/>
  </si>
  <si>
    <t>※若黑貓配送，冷凍溫層週一~週五到貨、非冷凍品溫層週二~週六到貨；若合作社自送，全溫層週一~週五到貨。</t>
    <phoneticPr fontId="3" type="noConversion"/>
  </si>
  <si>
    <t>(離島出貨條件另洽，出貨總額為計算優惠折扣與身分折扣後的金額)。</t>
    <phoneticPr fontId="3" type="noConversion"/>
  </si>
  <si>
    <t>數量
小計</t>
    <phoneticPr fontId="4" type="noConversion"/>
  </si>
  <si>
    <t>2025中秋節預購單(班配)</t>
    <phoneticPr fontId="4" type="noConversion"/>
  </si>
  <si>
    <t>180g/3 入 / 條</t>
  </si>
  <si>
    <t>168g/3 入 / 條</t>
  </si>
  <si>
    <t>160/10 支 / 盒</t>
  </si>
  <si>
    <t>560g/8 入 / 盒</t>
  </si>
  <si>
    <t>500ml*2 瓶 / 組</t>
  </si>
  <si>
    <t>360ml*6 瓶 / 盒</t>
  </si>
  <si>
    <t>946ml/ 瓶</t>
  </si>
  <si>
    <t>150ml*6 瓶 / 盒</t>
  </si>
  <si>
    <t>150g/ 盒</t>
  </si>
  <si>
    <t>3g*8 包 / 盒</t>
  </si>
  <si>
    <t>250g/ 包</t>
  </si>
  <si>
    <t>40g*2 包 / 組</t>
  </si>
  <si>
    <t>鹽焗帶膜腰果 ( 全素 )</t>
  </si>
  <si>
    <t>300g/ 包</t>
  </si>
  <si>
    <t>洲南鹽選組合 - 鹽花 + 藻鹽 ( 全素 )</t>
  </si>
  <si>
    <t>48g/ 罐</t>
  </si>
  <si>
    <t>300g*2 盒 / 組</t>
  </si>
  <si>
    <t>165g/ 罐</t>
  </si>
  <si>
    <t>手提紙袋 ( 中 )</t>
  </si>
  <si>
    <t>32.7*26*11cm</t>
  </si>
  <si>
    <t>手提紙袋 ( 小 )</t>
  </si>
  <si>
    <t>21.9*27.9*9.2cm</t>
  </si>
  <si>
    <t>200g/ 包</t>
  </si>
  <si>
    <t>700g/ 包</t>
  </si>
  <si>
    <t>澳洲安格斯黑牛橫膈膜烤肉片</t>
  </si>
  <si>
    <t>澎湖野生白口魚</t>
  </si>
  <si>
    <t>龍膽石斑</t>
  </si>
  <si>
    <t>黑羽土雞滴雞精 + 便當保冷袋</t>
  </si>
  <si>
    <t>60ml*10 入 / 包</t>
  </si>
  <si>
    <t>6 吋 /520g/ 盒</t>
  </si>
  <si>
    <t>澳洲安格斯黑牛牛舌燒烤片</t>
    <phoneticPr fontId="3" type="noConversion"/>
  </si>
  <si>
    <t xml:space="preserve">收貨日：2025年      月        日，週             </t>
    <phoneticPr fontId="4" type="noConversion"/>
  </si>
  <si>
    <t>預購期間：8/04(一)～8/22(五)(人工下單至16:30前)    收貨時間：9/22(一)～10/04(六)     ※宅急便到貨時間無法指定，以當日宅急便配送狀況為主，尚祈見諒</t>
    <phoneticPr fontId="3" type="noConversion"/>
  </si>
  <si>
    <t>※ 班配預購訂單未達免運門檻無法出貨，請班長注意!!8/23(六)前完成匯款才算訂單成立</t>
    <phoneticPr fontId="3" type="noConversion"/>
  </si>
  <si>
    <r>
      <t xml:space="preserve">蒜辣椒 ( 五辛素 )  </t>
    </r>
    <r>
      <rPr>
        <b/>
        <sz val="12"/>
        <color rgb="FFFF0000"/>
        <rFont val="新細明體"/>
        <family val="1"/>
        <charset val="136"/>
        <scheme val="minor"/>
      </rPr>
      <t xml:space="preserve"> 新品</t>
    </r>
    <phoneticPr fontId="3" type="noConversion"/>
  </si>
  <si>
    <r>
      <t xml:space="preserve">澎湖鮸魚魚排組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</si>
  <si>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天霸王鮮甜白蝦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</si>
  <si>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蒜味南瓜魷魚包飯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</si>
  <si>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法式烤乳酪 ( 奶蛋素 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</si>
  <si>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t>溫
層</t>
    <phoneticPr fontId="4" type="noConversion"/>
  </si>
  <si>
    <t>鹽花40g+藻鹽100g</t>
    <phoneticPr fontId="3" type="noConversion"/>
  </si>
  <si>
    <t>二入提盒 ( 高 27.7cm) 可放入果釀惠蜜蘋果醋 1 組</t>
    <phoneticPr fontId="3" type="noConversion"/>
  </si>
  <si>
    <t>法式迷迭香半雞 (生醃)</t>
    <phoneticPr fontId="3" type="noConversion"/>
  </si>
  <si>
    <t>800g/包(魚排300g+魚骨500g)</t>
    <phoneticPr fontId="3" type="noConversion"/>
  </si>
  <si>
    <t>1,650g/包(頭骨+下巴+魚片)</t>
    <phoneticPr fontId="3" type="noConversion"/>
  </si>
  <si>
    <t>160g/盒(兩種口味各4個)</t>
    <phoneticPr fontId="3" type="noConversion"/>
  </si>
  <si>
    <t>450g/6入/盒(兩種口味各3個)</t>
    <phoneticPr fontId="3" type="noConversion"/>
  </si>
  <si>
    <t>280g/包(約 3~4 尾)</t>
    <phoneticPr fontId="3" type="noConversion"/>
  </si>
  <si>
    <t>300g/包(約 6~8 尾)</t>
    <phoneticPr fontId="3" type="noConversion"/>
  </si>
  <si>
    <t>450g/包(2隻)</t>
    <phoneticPr fontId="3" type="noConversion"/>
  </si>
  <si>
    <t>360g/盒(兩種口味各4入)</t>
    <phoneticPr fontId="3" type="noConversion"/>
  </si>
  <si>
    <t>脆烤海苔 - 黑胡椒口味 (微辣/全素)</t>
    <phoneticPr fontId="3" type="noConversion"/>
  </si>
  <si>
    <t>黑豆蛋黃酥 (奶蛋素)</t>
    <phoneticPr fontId="3" type="noConversion"/>
  </si>
  <si>
    <t>金沙綠豆椪 (奶蛋素)</t>
    <phoneticPr fontId="3" type="noConversion"/>
  </si>
  <si>
    <t>廣式松子蓮蓉小月餅 (奶素)</t>
    <phoneticPr fontId="3" type="noConversion"/>
  </si>
  <si>
    <t>中秋月餅公版提盒 (可放3條3入月餅)</t>
    <phoneticPr fontId="3" type="noConversion"/>
  </si>
  <si>
    <r>
      <t xml:space="preserve">手工蛋捲 (肉鬆口味)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</si>
  <si>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奶油酥餅 (奶素)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</si>
  <si>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t>果釀惠蜜蘋果醋組 (加糖) (全素)</t>
    <phoneticPr fontId="3" type="noConversion"/>
  </si>
  <si>
    <t>果釀惠蜜蘋果醋組 (全素)</t>
    <phoneticPr fontId="3" type="noConversion"/>
  </si>
  <si>
    <r>
      <t xml:space="preserve">烏梅汁 (全素)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</si>
  <si>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有機石榴綜合果汁 (全素)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</si>
  <si>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t>白玉蓮華露 6 入禮盒 (全素)</t>
    <phoneticPr fontId="3" type="noConversion"/>
  </si>
  <si>
    <t>日紅高山紅茶 (全素)</t>
    <phoneticPr fontId="3" type="noConversion"/>
  </si>
  <si>
    <t>柚花烏龍茶包 (全素)</t>
    <phoneticPr fontId="3" type="noConversion"/>
  </si>
  <si>
    <r>
      <t xml:space="preserve">香酥堅果米果脆 (全素)  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</si>
  <si>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天使布雪禮盒(花生/奶油)(奶蛋素)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</si>
  <si>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綜合冰糕(綠豆沙/紅豆綠茶)(奶素)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</si>
  <si>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>紅心鳳梅酥禮盒(雙梅/紅芭)(奶蛋素)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</si>
  <si>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r>
      <t xml:space="preserve">韓式味噌辣醬 (全素) </t>
    </r>
    <r>
      <rPr>
        <b/>
        <sz val="12"/>
        <color rgb="FFFF0000"/>
        <rFont val="新細明體"/>
        <family val="1"/>
        <charset val="136"/>
        <scheme val="minor"/>
      </rPr>
      <t>新品</t>
    </r>
    <phoneticPr fontId="3" type="noConversion"/>
  </si>
  <si>
    <t>中秋節10/06(一)</t>
    <phoneticPr fontId="3" type="noConversion"/>
  </si>
  <si>
    <r>
      <t xml:space="preserve">大甲芋頭酥 (奶素) </t>
    </r>
    <r>
      <rPr>
        <b/>
        <sz val="12"/>
        <color rgb="FFFF0000"/>
        <rFont val="新細明體"/>
        <family val="1"/>
        <charset val="136"/>
        <scheme val="minor"/>
      </rPr>
      <t>※9/29(一)起取貨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</si>
  <si>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有機台灣香蒜粉 ( 五辛素 )</t>
    </r>
    <r>
      <rPr>
        <b/>
        <sz val="12"/>
        <color rgb="FFFF0000"/>
        <rFont val="新細明體"/>
        <family val="1"/>
        <charset val="136"/>
        <scheme val="minor"/>
      </rPr>
      <t>(售完)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</si>
  <si>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松阪豬手切片</t>
    </r>
    <r>
      <rPr>
        <b/>
        <sz val="12"/>
        <color theme="1"/>
        <rFont val="新細明體"/>
        <family val="1"/>
        <charset val="136"/>
        <scheme val="minor"/>
      </rPr>
      <t xml:space="preserve">   </t>
    </r>
    <r>
      <rPr>
        <b/>
        <sz val="12"/>
        <color rgb="FFFF0000"/>
        <rFont val="新細明體"/>
        <family val="1"/>
        <charset val="136"/>
        <scheme val="minor"/>
      </rPr>
      <t>(售完)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</si>
  <si>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澳洲安格斯黑牛帶骨牛小排</t>
    </r>
    <r>
      <rPr>
        <b/>
        <sz val="12"/>
        <color theme="1"/>
        <rFont val="新細明體"/>
        <family val="1"/>
        <charset val="136"/>
        <scheme val="minor"/>
      </rPr>
      <t xml:space="preserve">   </t>
    </r>
    <r>
      <rPr>
        <b/>
        <sz val="12"/>
        <color rgb="FFFF0000"/>
        <rFont val="新細明體"/>
        <family val="1"/>
        <charset val="136"/>
        <scheme val="minor"/>
      </rPr>
      <t>(售完)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</si>
  <si>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澳洲安格斯黑牛肋眼牛排</t>
    </r>
    <r>
      <rPr>
        <b/>
        <sz val="12"/>
        <color rgb="FFFF0000"/>
        <rFont val="新細明體"/>
        <family val="1"/>
        <charset val="136"/>
        <scheme val="minor"/>
      </rPr>
      <t xml:space="preserve">   (售完)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</si>
  <si>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亞麻籽黑豬五花烤肉片</t>
    </r>
    <r>
      <rPr>
        <b/>
        <sz val="12"/>
        <color rgb="FFFF0000"/>
        <rFont val="新細明體"/>
        <family val="1"/>
        <charset val="136"/>
        <scheme val="minor"/>
      </rPr>
      <t>(售完)</t>
    </r>
    <phoneticPr fontId="3" type="noConversion"/>
  </si>
  <si>
    <r>
      <rPr>
        <b/>
        <strike/>
        <sz val="12"/>
        <color theme="1"/>
        <rFont val="新細明體"/>
        <family val="1"/>
        <charset val="136"/>
        <scheme val="minor"/>
      </rPr>
      <t>亞麻籽黑豬梅花烤肉片</t>
    </r>
    <r>
      <rPr>
        <b/>
        <sz val="12"/>
        <color rgb="FFFF0000"/>
        <rFont val="新細明體"/>
        <family val="1"/>
        <charset val="136"/>
        <scheme val="minor"/>
      </rPr>
      <t>(售完)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</si>
</sst>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.5"/>
      <color rgb="FF7030A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trike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8" fillId="0" borderId="0" xfId="2" applyFont="1">
      <alignment vertical="center"/>
    </xf>
    <xf numFmtId="0" fontId="9" fillId="0" borderId="0" xfId="0" applyFont="1" applyAlignment="1">
      <alignment vertical="center"/>
    </xf>
    <xf numFmtId="0" fontId="8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9" fillId="0" borderId="1" xfId="1" applyNumberFormat="1" applyFont="1" applyBorder="1" applyAlignment="1">
      <alignment horizontal="center" vertical="top"/>
    </xf>
    <xf numFmtId="0" fontId="6" fillId="2" borderId="4" xfId="2" applyFont="1" applyFill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176" fontId="6" fillId="0" borderId="10" xfId="2" applyNumberFormat="1" applyFont="1" applyBorder="1" applyAlignment="1">
      <alignment horizontal="center" vertical="center"/>
    </xf>
    <xf numFmtId="41" fontId="12" fillId="2" borderId="13" xfId="2" applyNumberFormat="1" applyFont="1" applyFill="1" applyBorder="1" applyAlignment="1">
      <alignment horizontal="center" vertical="center"/>
    </xf>
    <xf numFmtId="41" fontId="12" fillId="2" borderId="18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3" xfId="2" applyNumberFormat="1" applyFont="1" applyBorder="1" applyAlignment="1">
      <alignment horizontal="center" vertical="center"/>
    </xf>
    <xf numFmtId="0" fontId="6" fillId="0" borderId="17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justify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2" borderId="28" xfId="0" applyFont="1" applyFill="1" applyBorder="1" applyAlignment="1">
      <alignment vertical="center" textRotation="255" shrinkToFit="1"/>
    </xf>
    <xf numFmtId="0" fontId="15" fillId="2" borderId="29" xfId="0" applyFont="1" applyFill="1" applyBorder="1" applyAlignment="1">
      <alignment vertical="center" textRotation="255" shrinkToFit="1"/>
    </xf>
    <xf numFmtId="0" fontId="15" fillId="2" borderId="30" xfId="0" applyFont="1" applyFill="1" applyBorder="1" applyAlignment="1">
      <alignment vertical="center" textRotation="255" shrinkToFit="1"/>
    </xf>
    <xf numFmtId="0" fontId="15" fillId="0" borderId="1" xfId="0" applyFont="1" applyBorder="1" applyAlignment="1">
      <alignment vertical="center" wrapText="1" shrinkToFit="1"/>
    </xf>
    <xf numFmtId="0" fontId="5" fillId="2" borderId="8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textRotation="255" shrinkToFit="1"/>
    </xf>
    <xf numFmtId="0" fontId="15" fillId="2" borderId="29" xfId="0" applyFont="1" applyFill="1" applyBorder="1" applyAlignment="1">
      <alignment horizontal="center" vertical="center" textRotation="255" shrinkToFit="1"/>
    </xf>
    <xf numFmtId="0" fontId="15" fillId="2" borderId="30" xfId="0" applyFont="1" applyFill="1" applyBorder="1" applyAlignment="1">
      <alignment horizontal="center" vertical="center" textRotation="255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49" fontId="11" fillId="0" borderId="12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right" vertical="center"/>
    </xf>
    <xf numFmtId="49" fontId="11" fillId="0" borderId="7" xfId="2" applyNumberFormat="1" applyFont="1" applyBorder="1" applyAlignment="1">
      <alignment horizontal="right" vertical="center"/>
    </xf>
    <xf numFmtId="49" fontId="11" fillId="0" borderId="14" xfId="2" applyNumberFormat="1" applyFont="1" applyBorder="1" applyAlignment="1">
      <alignment horizontal="right" vertical="center"/>
    </xf>
    <xf numFmtId="49" fontId="11" fillId="0" borderId="15" xfId="2" applyNumberFormat="1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right" vertical="center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1" fillId="2" borderId="26" xfId="2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5" fillId="0" borderId="24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15" fillId="2" borderId="31" xfId="0" applyFont="1" applyFill="1" applyBorder="1" applyAlignment="1">
      <alignment horizontal="center" vertical="center" wrapText="1" shrinkToFit="1"/>
    </xf>
    <xf numFmtId="49" fontId="11" fillId="0" borderId="12" xfId="2" applyNumberFormat="1" applyFont="1" applyBorder="1" applyAlignment="1">
      <alignment horizontal="right" vertical="center" shrinkToFit="1"/>
    </xf>
    <xf numFmtId="49" fontId="11" fillId="0" borderId="6" xfId="2" applyNumberFormat="1" applyFont="1" applyBorder="1" applyAlignment="1">
      <alignment horizontal="right" vertical="center" shrinkToFit="1"/>
    </xf>
    <xf numFmtId="49" fontId="11" fillId="0" borderId="20" xfId="2" applyNumberFormat="1" applyFont="1" applyBorder="1" applyAlignment="1">
      <alignment horizontal="right" vertical="center" shrinkToFit="1"/>
    </xf>
    <xf numFmtId="49" fontId="11" fillId="0" borderId="14" xfId="2" applyNumberFormat="1" applyFont="1" applyBorder="1" applyAlignment="1">
      <alignment horizontal="right" vertical="center" shrinkToFit="1"/>
    </xf>
    <xf numFmtId="49" fontId="11" fillId="0" borderId="15" xfId="2" applyNumberFormat="1" applyFont="1" applyBorder="1" applyAlignment="1">
      <alignment horizontal="right" vertical="center" shrinkToFit="1"/>
    </xf>
    <xf numFmtId="49" fontId="11" fillId="0" borderId="16" xfId="2" applyNumberFormat="1" applyFont="1" applyBorder="1" applyAlignment="1">
      <alignment horizontal="right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45804</xdr:rowOff>
    </xdr:from>
    <xdr:to>
      <xdr:col>1</xdr:col>
      <xdr:colOff>1758048</xdr:colOff>
      <xdr:row>0</xdr:row>
      <xdr:rowOff>426720</xdr:rowOff>
    </xdr:to>
    <xdr:pic>
      <xdr:nvPicPr>
        <xdr:cNvPr id="3" name="圖片 2" descr="2022合作社Logo_01 彩色(202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1" y="45804"/>
          <a:ext cx="1636127" cy="38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Normal="100" zoomScaleSheetLayoutView="100" workbookViewId="0">
      <selection activeCell="B51" sqref="B51"/>
    </sheetView>
  </sheetViews>
  <sheetFormatPr defaultColWidth="9" defaultRowHeight="16.5"/>
  <cols>
    <col min="1" max="1" width="5.125" style="7" customWidth="1"/>
    <col min="2" max="2" width="39.625" style="7" customWidth="1"/>
    <col min="3" max="3" width="17.5" style="7" customWidth="1"/>
    <col min="4" max="4" width="8.125" style="7" bestFit="1" customWidth="1"/>
    <col min="5" max="5" width="16.875" style="7" customWidth="1"/>
    <col min="6" max="6" width="17.5" style="7" customWidth="1"/>
    <col min="7" max="7" width="16.5" style="7" customWidth="1"/>
    <col min="8" max="8" width="17.5" style="7" customWidth="1"/>
    <col min="9" max="9" width="17" style="7" customWidth="1"/>
    <col min="10" max="10" width="9.375" style="7" customWidth="1"/>
    <col min="11" max="16384" width="9" style="7"/>
  </cols>
  <sheetData>
    <row r="1" spans="1:10" ht="36.75" customHeight="1">
      <c r="B1" s="68" t="s">
        <v>34</v>
      </c>
      <c r="C1" s="68"/>
      <c r="D1" s="68"/>
      <c r="E1" s="68"/>
      <c r="F1" s="68"/>
      <c r="G1" s="68"/>
      <c r="H1" s="68"/>
      <c r="I1" s="68"/>
      <c r="J1" s="68"/>
    </row>
    <row r="2" spans="1:10" s="12" customFormat="1" ht="21" customHeight="1">
      <c r="B2" s="71" t="s">
        <v>15</v>
      </c>
      <c r="C2" s="71"/>
      <c r="D2" s="71"/>
      <c r="E2" s="11" t="s">
        <v>66</v>
      </c>
      <c r="F2" s="11"/>
      <c r="G2" s="11"/>
      <c r="H2" s="11" t="s">
        <v>105</v>
      </c>
      <c r="I2" s="11"/>
      <c r="J2" s="11"/>
    </row>
    <row r="3" spans="1:10" s="12" customFormat="1" ht="21" customHeight="1">
      <c r="B3" s="13" t="s">
        <v>16</v>
      </c>
      <c r="C3" s="13"/>
      <c r="D3" s="13"/>
      <c r="E3" s="13" t="s">
        <v>17</v>
      </c>
      <c r="F3" s="13"/>
      <c r="G3" s="13"/>
      <c r="H3" s="13"/>
      <c r="I3" s="13"/>
      <c r="J3" s="13"/>
    </row>
    <row r="4" spans="1:10" s="12" customFormat="1" ht="21" customHeight="1">
      <c r="B4" s="13" t="s">
        <v>14</v>
      </c>
      <c r="C4" s="13"/>
      <c r="D4" s="13"/>
      <c r="E4" s="13"/>
      <c r="F4" s="13"/>
      <c r="G4" s="13"/>
      <c r="H4" s="13"/>
      <c r="I4" s="13"/>
      <c r="J4" s="13"/>
    </row>
    <row r="5" spans="1:10" s="14" customFormat="1" ht="21" customHeight="1">
      <c r="B5" s="70" t="s">
        <v>67</v>
      </c>
      <c r="C5" s="70"/>
      <c r="D5" s="70"/>
      <c r="E5" s="70"/>
      <c r="F5" s="70"/>
      <c r="G5" s="70"/>
      <c r="H5" s="70"/>
      <c r="I5" s="70"/>
      <c r="J5" s="70"/>
    </row>
    <row r="6" spans="1:10" s="14" customFormat="1" ht="21" customHeight="1">
      <c r="B6" s="23" t="s">
        <v>30</v>
      </c>
      <c r="C6" s="23"/>
      <c r="D6" s="23"/>
      <c r="E6" s="23"/>
      <c r="F6" s="23"/>
      <c r="G6" s="23"/>
      <c r="H6" s="23"/>
      <c r="I6" s="23"/>
      <c r="J6" s="23"/>
    </row>
    <row r="7" spans="1:10" s="14" customFormat="1" ht="21" customHeight="1">
      <c r="B7" s="7" t="s">
        <v>31</v>
      </c>
      <c r="C7" s="23"/>
      <c r="D7" s="23"/>
      <c r="E7" s="23"/>
      <c r="F7" s="23"/>
      <c r="G7" s="23"/>
      <c r="H7" s="23"/>
      <c r="I7" s="23"/>
      <c r="J7" s="23"/>
    </row>
    <row r="8" spans="1:10" s="23" customFormat="1">
      <c r="B8" s="23" t="s">
        <v>32</v>
      </c>
    </row>
    <row r="9" spans="1:10" s="16" customFormat="1" ht="21" customHeight="1" thickBot="1">
      <c r="B9" s="24" t="s">
        <v>68</v>
      </c>
      <c r="C9" s="20"/>
      <c r="D9" s="20"/>
      <c r="E9" s="20"/>
      <c r="F9" s="20"/>
      <c r="G9" s="15"/>
      <c r="H9" s="15"/>
      <c r="I9" s="15"/>
      <c r="J9" s="15"/>
    </row>
    <row r="10" spans="1:10" ht="19.5" customHeight="1">
      <c r="A10" s="74" t="s">
        <v>74</v>
      </c>
      <c r="B10" s="51" t="s">
        <v>7</v>
      </c>
      <c r="C10" s="51" t="s">
        <v>8</v>
      </c>
      <c r="D10" s="51" t="s">
        <v>9</v>
      </c>
      <c r="E10" s="33" t="s">
        <v>0</v>
      </c>
      <c r="F10" s="33"/>
      <c r="G10" s="33"/>
      <c r="H10" s="33"/>
      <c r="I10" s="33"/>
      <c r="J10" s="69" t="s">
        <v>33</v>
      </c>
    </row>
    <row r="11" spans="1:10" ht="29.25" customHeight="1">
      <c r="A11" s="49"/>
      <c r="B11" s="52"/>
      <c r="C11" s="52"/>
      <c r="D11" s="52"/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35"/>
    </row>
    <row r="12" spans="1:10" ht="22.5" customHeight="1">
      <c r="A12" s="50"/>
      <c r="B12" s="53"/>
      <c r="C12" s="53"/>
      <c r="D12" s="53"/>
      <c r="E12" s="10" t="s">
        <v>12</v>
      </c>
      <c r="F12" s="10" t="s">
        <v>12</v>
      </c>
      <c r="G12" s="10" t="s">
        <v>12</v>
      </c>
      <c r="H12" s="10" t="s">
        <v>12</v>
      </c>
      <c r="I12" s="10" t="s">
        <v>12</v>
      </c>
      <c r="J12" s="36"/>
    </row>
    <row r="13" spans="1:10" ht="19.899999999999999" customHeight="1">
      <c r="A13" s="29" t="s">
        <v>25</v>
      </c>
      <c r="B13" s="25" t="s">
        <v>87</v>
      </c>
      <c r="C13" s="28" t="s">
        <v>35</v>
      </c>
      <c r="D13" s="26">
        <v>235</v>
      </c>
      <c r="E13" s="9"/>
      <c r="F13" s="9"/>
      <c r="G13" s="9"/>
      <c r="H13" s="9"/>
      <c r="I13" s="9"/>
      <c r="J13" s="17">
        <f>SUM(E13:I13)</f>
        <v>0</v>
      </c>
    </row>
    <row r="14" spans="1:10" ht="19.899999999999999" customHeight="1">
      <c r="A14" s="30"/>
      <c r="B14" s="25" t="s">
        <v>88</v>
      </c>
      <c r="C14" s="28" t="s">
        <v>35</v>
      </c>
      <c r="D14" s="26">
        <v>200</v>
      </c>
      <c r="E14" s="9"/>
      <c r="F14" s="9"/>
      <c r="G14" s="9"/>
      <c r="H14" s="9"/>
      <c r="I14" s="9"/>
      <c r="J14" s="17">
        <f t="shared" ref="J14:J40" si="0">SUM(E14:I14)</f>
        <v>0</v>
      </c>
    </row>
    <row r="15" spans="1:10" ht="19.899999999999999" customHeight="1">
      <c r="A15" s="30"/>
      <c r="B15" s="32" t="s">
        <v>106</v>
      </c>
      <c r="C15" s="28" t="s">
        <v>35</v>
      </c>
      <c r="D15" s="26">
        <v>180</v>
      </c>
      <c r="E15" s="9"/>
      <c r="F15" s="9"/>
      <c r="G15" s="9"/>
      <c r="H15" s="9"/>
      <c r="I15" s="9"/>
      <c r="J15" s="17">
        <f t="shared" si="0"/>
        <v>0</v>
      </c>
    </row>
    <row r="16" spans="1:10" ht="19.899999999999999" customHeight="1">
      <c r="A16" s="30"/>
      <c r="B16" s="27" t="s">
        <v>89</v>
      </c>
      <c r="C16" s="28" t="s">
        <v>36</v>
      </c>
      <c r="D16" s="26">
        <v>185</v>
      </c>
      <c r="E16" s="9"/>
      <c r="F16" s="9"/>
      <c r="G16" s="9"/>
      <c r="H16" s="9"/>
      <c r="I16" s="9"/>
      <c r="J16" s="17">
        <f t="shared" si="0"/>
        <v>0</v>
      </c>
    </row>
    <row r="17" spans="1:10" ht="19.899999999999999" customHeight="1">
      <c r="A17" s="30"/>
      <c r="B17" s="72" t="s">
        <v>90</v>
      </c>
      <c r="C17" s="73"/>
      <c r="D17" s="26">
        <v>35</v>
      </c>
      <c r="E17" s="9"/>
      <c r="F17" s="9"/>
      <c r="G17" s="9"/>
      <c r="H17" s="9"/>
      <c r="I17" s="9"/>
      <c r="J17" s="17">
        <f t="shared" si="0"/>
        <v>0</v>
      </c>
    </row>
    <row r="18" spans="1:10" ht="19.899999999999999" customHeight="1">
      <c r="A18" s="30"/>
      <c r="B18" s="25" t="s">
        <v>103</v>
      </c>
      <c r="C18" s="25" t="s">
        <v>85</v>
      </c>
      <c r="D18" s="26">
        <v>420</v>
      </c>
      <c r="E18" s="9"/>
      <c r="F18" s="9"/>
      <c r="G18" s="9"/>
      <c r="H18" s="9"/>
      <c r="I18" s="9"/>
      <c r="J18" s="17">
        <f t="shared" si="0"/>
        <v>0</v>
      </c>
    </row>
    <row r="19" spans="1:10" ht="19.899999999999999" customHeight="1">
      <c r="A19" s="30"/>
      <c r="B19" s="25" t="s">
        <v>91</v>
      </c>
      <c r="C19" s="28" t="s">
        <v>37</v>
      </c>
      <c r="D19" s="26">
        <v>220</v>
      </c>
      <c r="E19" s="9"/>
      <c r="F19" s="9"/>
      <c r="G19" s="9"/>
      <c r="H19" s="9"/>
      <c r="I19" s="9"/>
      <c r="J19" s="17">
        <f t="shared" si="0"/>
        <v>0</v>
      </c>
    </row>
    <row r="20" spans="1:10" ht="19.899999999999999" customHeight="1">
      <c r="A20" s="30"/>
      <c r="B20" s="25" t="s">
        <v>92</v>
      </c>
      <c r="C20" s="28" t="s">
        <v>38</v>
      </c>
      <c r="D20" s="26">
        <v>335</v>
      </c>
      <c r="E20" s="9"/>
      <c r="F20" s="9"/>
      <c r="G20" s="9"/>
      <c r="H20" s="9"/>
      <c r="I20" s="9"/>
      <c r="J20" s="17">
        <f t="shared" si="0"/>
        <v>0</v>
      </c>
    </row>
    <row r="21" spans="1:10" ht="19.899999999999999" customHeight="1">
      <c r="A21" s="30"/>
      <c r="B21" s="25" t="s">
        <v>93</v>
      </c>
      <c r="C21" s="28" t="s">
        <v>39</v>
      </c>
      <c r="D21" s="26">
        <v>540</v>
      </c>
      <c r="E21" s="9"/>
      <c r="F21" s="9"/>
      <c r="G21" s="9"/>
      <c r="H21" s="9"/>
      <c r="I21" s="9"/>
      <c r="J21" s="17">
        <f t="shared" si="0"/>
        <v>0</v>
      </c>
    </row>
    <row r="22" spans="1:10" ht="19.899999999999999" customHeight="1">
      <c r="A22" s="30"/>
      <c r="B22" s="25" t="s">
        <v>94</v>
      </c>
      <c r="C22" s="28" t="s">
        <v>39</v>
      </c>
      <c r="D22" s="26">
        <v>540</v>
      </c>
      <c r="E22" s="9"/>
      <c r="F22" s="9"/>
      <c r="G22" s="9"/>
      <c r="H22" s="9"/>
      <c r="I22" s="9"/>
      <c r="J22" s="17">
        <f t="shared" si="0"/>
        <v>0</v>
      </c>
    </row>
    <row r="23" spans="1:10" ht="19.899999999999999" customHeight="1">
      <c r="A23" s="30"/>
      <c r="B23" s="25" t="s">
        <v>95</v>
      </c>
      <c r="C23" s="28" t="s">
        <v>40</v>
      </c>
      <c r="D23" s="26">
        <v>250</v>
      </c>
      <c r="E23" s="9"/>
      <c r="F23" s="9"/>
      <c r="G23" s="9"/>
      <c r="H23" s="9"/>
      <c r="I23" s="9"/>
      <c r="J23" s="17">
        <f t="shared" si="0"/>
        <v>0</v>
      </c>
    </row>
    <row r="24" spans="1:10" ht="19.899999999999999" customHeight="1">
      <c r="A24" s="30"/>
      <c r="B24" s="25" t="s">
        <v>96</v>
      </c>
      <c r="C24" s="28" t="s">
        <v>41</v>
      </c>
      <c r="D24" s="26">
        <v>400</v>
      </c>
      <c r="E24" s="9"/>
      <c r="F24" s="9"/>
      <c r="G24" s="9"/>
      <c r="H24" s="9"/>
      <c r="I24" s="9"/>
      <c r="J24" s="17">
        <f t="shared" si="0"/>
        <v>0</v>
      </c>
    </row>
    <row r="25" spans="1:10" ht="19.899999999999999" customHeight="1">
      <c r="A25" s="30"/>
      <c r="B25" s="25" t="s">
        <v>97</v>
      </c>
      <c r="C25" s="28" t="s">
        <v>42</v>
      </c>
      <c r="D25" s="26">
        <v>570</v>
      </c>
      <c r="E25" s="9"/>
      <c r="F25" s="9"/>
      <c r="G25" s="9"/>
      <c r="H25" s="9"/>
      <c r="I25" s="9"/>
      <c r="J25" s="17">
        <f t="shared" si="0"/>
        <v>0</v>
      </c>
    </row>
    <row r="26" spans="1:10" ht="19.899999999999999" customHeight="1">
      <c r="A26" s="30"/>
      <c r="B26" s="25" t="s">
        <v>98</v>
      </c>
      <c r="C26" s="28" t="s">
        <v>43</v>
      </c>
      <c r="D26" s="26">
        <v>670</v>
      </c>
      <c r="E26" s="9"/>
      <c r="F26" s="9"/>
      <c r="G26" s="9"/>
      <c r="H26" s="9"/>
      <c r="I26" s="9"/>
      <c r="J26" s="17">
        <f t="shared" si="0"/>
        <v>0</v>
      </c>
    </row>
    <row r="27" spans="1:10" ht="19.899999999999999" customHeight="1">
      <c r="A27" s="30"/>
      <c r="B27" s="25" t="s">
        <v>99</v>
      </c>
      <c r="C27" s="28" t="s">
        <v>44</v>
      </c>
      <c r="D27" s="26">
        <v>350</v>
      </c>
      <c r="E27" s="9"/>
      <c r="F27" s="9"/>
      <c r="G27" s="9"/>
      <c r="H27" s="9"/>
      <c r="I27" s="9"/>
      <c r="J27" s="17">
        <f t="shared" si="0"/>
        <v>0</v>
      </c>
    </row>
    <row r="28" spans="1:10" ht="19.899999999999999" customHeight="1">
      <c r="A28" s="30"/>
      <c r="B28" s="25" t="s">
        <v>100</v>
      </c>
      <c r="C28" s="28" t="s">
        <v>45</v>
      </c>
      <c r="D28" s="26">
        <v>240</v>
      </c>
      <c r="E28" s="9"/>
      <c r="F28" s="9"/>
      <c r="G28" s="9"/>
      <c r="H28" s="9"/>
      <c r="I28" s="9"/>
      <c r="J28" s="17">
        <f t="shared" si="0"/>
        <v>0</v>
      </c>
    </row>
    <row r="29" spans="1:10" ht="19.899999999999999" customHeight="1">
      <c r="A29" s="30"/>
      <c r="B29" s="25" t="s">
        <v>86</v>
      </c>
      <c r="C29" s="28" t="s">
        <v>46</v>
      </c>
      <c r="D29" s="26">
        <v>150</v>
      </c>
      <c r="E29" s="9"/>
      <c r="F29" s="9"/>
      <c r="G29" s="9"/>
      <c r="H29" s="9"/>
      <c r="I29" s="9"/>
      <c r="J29" s="17">
        <f t="shared" si="0"/>
        <v>0</v>
      </c>
    </row>
    <row r="30" spans="1:10" ht="19.899999999999999" customHeight="1">
      <c r="A30" s="30"/>
      <c r="B30" s="25" t="s">
        <v>47</v>
      </c>
      <c r="C30" s="28" t="s">
        <v>48</v>
      </c>
      <c r="D30" s="26">
        <v>278</v>
      </c>
      <c r="E30" s="9"/>
      <c r="F30" s="9"/>
      <c r="G30" s="9"/>
      <c r="H30" s="9"/>
      <c r="I30" s="9"/>
      <c r="J30" s="17">
        <f t="shared" si="0"/>
        <v>0</v>
      </c>
    </row>
    <row r="31" spans="1:10" ht="19.899999999999999" customHeight="1">
      <c r="A31" s="30"/>
      <c r="B31" s="25" t="s">
        <v>49</v>
      </c>
      <c r="C31" s="28" t="s">
        <v>75</v>
      </c>
      <c r="D31" s="26">
        <v>280</v>
      </c>
      <c r="E31" s="9"/>
      <c r="F31" s="9"/>
      <c r="G31" s="9"/>
      <c r="H31" s="9"/>
      <c r="I31" s="9"/>
      <c r="J31" s="17">
        <f t="shared" si="0"/>
        <v>0</v>
      </c>
    </row>
    <row r="32" spans="1:10" ht="19.899999999999999" customHeight="1" thickBot="1">
      <c r="A32" s="30"/>
      <c r="B32" s="25" t="s">
        <v>107</v>
      </c>
      <c r="C32" s="28" t="s">
        <v>50</v>
      </c>
      <c r="D32" s="26">
        <v>280</v>
      </c>
      <c r="E32" s="9"/>
      <c r="F32" s="9"/>
      <c r="G32" s="9"/>
      <c r="H32" s="9"/>
      <c r="I32" s="9"/>
      <c r="J32" s="17">
        <f>SUM(E32:I32)</f>
        <v>0</v>
      </c>
    </row>
    <row r="33" spans="1:10" ht="19.5" customHeight="1">
      <c r="A33" s="30"/>
      <c r="B33" s="51" t="s">
        <v>7</v>
      </c>
      <c r="C33" s="51" t="s">
        <v>8</v>
      </c>
      <c r="D33" s="51" t="s">
        <v>9</v>
      </c>
      <c r="E33" s="33" t="s">
        <v>0</v>
      </c>
      <c r="F33" s="33"/>
      <c r="G33" s="33"/>
      <c r="H33" s="33"/>
      <c r="I33" s="33"/>
      <c r="J33" s="34" t="s">
        <v>10</v>
      </c>
    </row>
    <row r="34" spans="1:10" ht="29.25" customHeight="1">
      <c r="A34" s="30"/>
      <c r="B34" s="52"/>
      <c r="C34" s="52"/>
      <c r="D34" s="52"/>
      <c r="E34" s="8" t="s">
        <v>11</v>
      </c>
      <c r="F34" s="8" t="s">
        <v>11</v>
      </c>
      <c r="G34" s="8" t="s">
        <v>11</v>
      </c>
      <c r="H34" s="8" t="s">
        <v>11</v>
      </c>
      <c r="I34" s="8" t="s">
        <v>11</v>
      </c>
      <c r="J34" s="35"/>
    </row>
    <row r="35" spans="1:10" ht="22.5" customHeight="1">
      <c r="A35" s="30"/>
      <c r="B35" s="53"/>
      <c r="C35" s="53"/>
      <c r="D35" s="53"/>
      <c r="E35" s="10" t="s">
        <v>12</v>
      </c>
      <c r="F35" s="10" t="s">
        <v>12</v>
      </c>
      <c r="G35" s="10" t="s">
        <v>12</v>
      </c>
      <c r="H35" s="10" t="s">
        <v>12</v>
      </c>
      <c r="I35" s="10" t="s">
        <v>12</v>
      </c>
      <c r="J35" s="36"/>
    </row>
    <row r="36" spans="1:10" ht="19.899999999999999" customHeight="1">
      <c r="A36" s="30"/>
      <c r="B36" s="25" t="s">
        <v>104</v>
      </c>
      <c r="C36" s="28" t="s">
        <v>51</v>
      </c>
      <c r="D36" s="26">
        <v>150</v>
      </c>
      <c r="E36" s="9"/>
      <c r="F36" s="9"/>
      <c r="G36" s="9"/>
      <c r="H36" s="9"/>
      <c r="I36" s="9"/>
      <c r="J36" s="17">
        <f t="shared" si="0"/>
        <v>0</v>
      </c>
    </row>
    <row r="37" spans="1:10" ht="19.899999999999999" customHeight="1">
      <c r="A37" s="30"/>
      <c r="B37" s="25" t="s">
        <v>69</v>
      </c>
      <c r="C37" s="28" t="s">
        <v>52</v>
      </c>
      <c r="D37" s="26">
        <v>130</v>
      </c>
      <c r="E37" s="9"/>
      <c r="F37" s="9"/>
      <c r="G37" s="9"/>
      <c r="H37" s="9"/>
      <c r="I37" s="9"/>
      <c r="J37" s="17">
        <f t="shared" si="0"/>
        <v>0</v>
      </c>
    </row>
    <row r="38" spans="1:10" ht="19.899999999999999" customHeight="1">
      <c r="A38" s="30"/>
      <c r="B38" s="40" t="s">
        <v>76</v>
      </c>
      <c r="C38" s="41"/>
      <c r="D38" s="26">
        <v>5</v>
      </c>
      <c r="E38" s="9"/>
      <c r="F38" s="9"/>
      <c r="G38" s="9"/>
      <c r="H38" s="9"/>
      <c r="I38" s="9"/>
      <c r="J38" s="17">
        <f t="shared" si="0"/>
        <v>0</v>
      </c>
    </row>
    <row r="39" spans="1:10" ht="19.899999999999999" customHeight="1">
      <c r="A39" s="30"/>
      <c r="B39" s="25" t="s">
        <v>53</v>
      </c>
      <c r="C39" s="28" t="s">
        <v>54</v>
      </c>
      <c r="D39" s="26">
        <v>20</v>
      </c>
      <c r="E39" s="9"/>
      <c r="F39" s="9"/>
      <c r="G39" s="9"/>
      <c r="H39" s="9"/>
      <c r="I39" s="9"/>
      <c r="J39" s="17">
        <f t="shared" si="0"/>
        <v>0</v>
      </c>
    </row>
    <row r="40" spans="1:10" ht="19.899999999999999" customHeight="1">
      <c r="A40" s="31"/>
      <c r="B40" s="25" t="s">
        <v>55</v>
      </c>
      <c r="C40" s="25" t="s">
        <v>56</v>
      </c>
      <c r="D40" s="26">
        <v>15</v>
      </c>
      <c r="E40" s="9"/>
      <c r="F40" s="9"/>
      <c r="G40" s="9"/>
      <c r="H40" s="9"/>
      <c r="I40" s="9"/>
      <c r="J40" s="17">
        <f t="shared" si="0"/>
        <v>0</v>
      </c>
    </row>
    <row r="41" spans="1:10">
      <c r="A41" s="75" t="s">
        <v>22</v>
      </c>
      <c r="B41" s="76"/>
      <c r="C41" s="76"/>
      <c r="D41" s="77"/>
      <c r="E41" s="21">
        <f>SUM(E13:E40)</f>
        <v>0</v>
      </c>
      <c r="F41" s="21">
        <f>SUM(F13:F40)</f>
        <v>0</v>
      </c>
      <c r="G41" s="21">
        <f>SUM(G13:G40)</f>
        <v>0</v>
      </c>
      <c r="H41" s="21">
        <f>SUM(H13:H40)</f>
        <v>0</v>
      </c>
      <c r="I41" s="21">
        <f>SUM(I13:I40)</f>
        <v>0</v>
      </c>
      <c r="J41" s="18"/>
    </row>
    <row r="42" spans="1:10" ht="17.25" thickBot="1">
      <c r="A42" s="78" t="s">
        <v>13</v>
      </c>
      <c r="B42" s="79"/>
      <c r="C42" s="79"/>
      <c r="D42" s="80"/>
      <c r="E42" s="22">
        <f>SUMPRODUCT(D13:D40,E13:E40)</f>
        <v>0</v>
      </c>
      <c r="F42" s="22">
        <f>SUMPRODUCT(D13:D40,F13:F40)</f>
        <v>0</v>
      </c>
      <c r="G42" s="22">
        <f>SUMPRODUCT(D13:D40,G13:G40)</f>
        <v>0</v>
      </c>
      <c r="H42" s="22">
        <f>SUMPRODUCT(D13:D40,H13:H40)</f>
        <v>0</v>
      </c>
      <c r="I42" s="22">
        <f>SUMPRODUCT(D13:D40,I13:I40)</f>
        <v>0</v>
      </c>
      <c r="J42" s="19">
        <f>SUMPRODUCT(D13:D40,J13:J40)</f>
        <v>0</v>
      </c>
    </row>
    <row r="43" spans="1:10" ht="19.5" customHeight="1">
      <c r="A43" s="48" t="s">
        <v>21</v>
      </c>
      <c r="B43" s="51" t="s">
        <v>7</v>
      </c>
      <c r="C43" s="51" t="s">
        <v>8</v>
      </c>
      <c r="D43" s="51" t="s">
        <v>9</v>
      </c>
      <c r="E43" s="33" t="s">
        <v>0</v>
      </c>
      <c r="F43" s="33"/>
      <c r="G43" s="33"/>
      <c r="H43" s="33"/>
      <c r="I43" s="33"/>
      <c r="J43" s="34" t="s">
        <v>10</v>
      </c>
    </row>
    <row r="44" spans="1:10" ht="29.25" customHeight="1">
      <c r="A44" s="49"/>
      <c r="B44" s="52"/>
      <c r="C44" s="52"/>
      <c r="D44" s="52"/>
      <c r="E44" s="8" t="s">
        <v>11</v>
      </c>
      <c r="F44" s="8" t="s">
        <v>11</v>
      </c>
      <c r="G44" s="8" t="s">
        <v>11</v>
      </c>
      <c r="H44" s="8" t="s">
        <v>11</v>
      </c>
      <c r="I44" s="8" t="s">
        <v>11</v>
      </c>
      <c r="J44" s="35"/>
    </row>
    <row r="45" spans="1:10" ht="22.5" customHeight="1">
      <c r="A45" s="50"/>
      <c r="B45" s="53"/>
      <c r="C45" s="53"/>
      <c r="D45" s="53"/>
      <c r="E45" s="10" t="s">
        <v>12</v>
      </c>
      <c r="F45" s="10" t="s">
        <v>12</v>
      </c>
      <c r="G45" s="10" t="s">
        <v>12</v>
      </c>
      <c r="H45" s="10" t="s">
        <v>12</v>
      </c>
      <c r="I45" s="10" t="s">
        <v>12</v>
      </c>
      <c r="J45" s="36"/>
    </row>
    <row r="46" spans="1:10" ht="19.899999999999999" customHeight="1">
      <c r="A46" s="37" t="s">
        <v>26</v>
      </c>
      <c r="B46" s="25" t="s">
        <v>111</v>
      </c>
      <c r="C46" s="28" t="s">
        <v>57</v>
      </c>
      <c r="D46" s="26">
        <v>225</v>
      </c>
      <c r="E46" s="9"/>
      <c r="F46" s="9"/>
      <c r="G46" s="9"/>
      <c r="H46" s="9"/>
      <c r="I46" s="9"/>
      <c r="J46" s="17">
        <f>SUM(E46:I46)</f>
        <v>0</v>
      </c>
    </row>
    <row r="47" spans="1:10" ht="19.899999999999999" customHeight="1">
      <c r="A47" s="38"/>
      <c r="B47" s="25" t="s">
        <v>112</v>
      </c>
      <c r="C47" s="28" t="s">
        <v>57</v>
      </c>
      <c r="D47" s="26">
        <v>235</v>
      </c>
      <c r="E47" s="9"/>
      <c r="F47" s="9"/>
      <c r="G47" s="9"/>
      <c r="H47" s="9"/>
      <c r="I47" s="9"/>
      <c r="J47" s="17">
        <f t="shared" ref="J47:J62" si="1">SUM(E47:I47)</f>
        <v>0</v>
      </c>
    </row>
    <row r="48" spans="1:10" ht="19.899999999999999" customHeight="1">
      <c r="A48" s="38"/>
      <c r="B48" s="25" t="s">
        <v>108</v>
      </c>
      <c r="C48" s="28" t="s">
        <v>57</v>
      </c>
      <c r="D48" s="26">
        <v>268</v>
      </c>
      <c r="E48" s="9"/>
      <c r="F48" s="9"/>
      <c r="G48" s="9"/>
      <c r="H48" s="9"/>
      <c r="I48" s="9"/>
      <c r="J48" s="17">
        <f t="shared" si="1"/>
        <v>0</v>
      </c>
    </row>
    <row r="49" spans="1:10">
      <c r="A49" s="38"/>
      <c r="B49" s="25" t="s">
        <v>77</v>
      </c>
      <c r="C49" s="28" t="s">
        <v>58</v>
      </c>
      <c r="D49" s="26">
        <v>320</v>
      </c>
      <c r="E49" s="9"/>
      <c r="F49" s="9"/>
      <c r="G49" s="9"/>
      <c r="H49" s="9"/>
      <c r="I49" s="9"/>
      <c r="J49" s="17">
        <f t="shared" si="1"/>
        <v>0</v>
      </c>
    </row>
    <row r="50" spans="1:10" ht="19.899999999999999" customHeight="1">
      <c r="A50" s="38"/>
      <c r="B50" s="25" t="s">
        <v>110</v>
      </c>
      <c r="C50" s="28" t="s">
        <v>45</v>
      </c>
      <c r="D50" s="26">
        <v>338</v>
      </c>
      <c r="E50" s="9"/>
      <c r="F50" s="9"/>
      <c r="G50" s="9"/>
      <c r="H50" s="9"/>
      <c r="I50" s="9"/>
      <c r="J50" s="17">
        <f t="shared" si="1"/>
        <v>0</v>
      </c>
    </row>
    <row r="51" spans="1:10" ht="19.899999999999999" customHeight="1">
      <c r="A51" s="38"/>
      <c r="B51" s="25" t="s">
        <v>109</v>
      </c>
      <c r="C51" s="28" t="s">
        <v>48</v>
      </c>
      <c r="D51" s="26">
        <v>368</v>
      </c>
      <c r="E51" s="9"/>
      <c r="F51" s="9"/>
      <c r="G51" s="9"/>
      <c r="H51" s="9"/>
      <c r="I51" s="9"/>
      <c r="J51" s="17">
        <f t="shared" si="1"/>
        <v>0</v>
      </c>
    </row>
    <row r="52" spans="1:10" ht="19.899999999999999" customHeight="1">
      <c r="A52" s="38"/>
      <c r="B52" s="25" t="s">
        <v>59</v>
      </c>
      <c r="C52" s="28" t="s">
        <v>48</v>
      </c>
      <c r="D52" s="26">
        <v>368</v>
      </c>
      <c r="E52" s="9"/>
      <c r="F52" s="9"/>
      <c r="G52" s="9"/>
      <c r="H52" s="9"/>
      <c r="I52" s="9"/>
      <c r="J52" s="17">
        <f t="shared" si="1"/>
        <v>0</v>
      </c>
    </row>
    <row r="53" spans="1:10" ht="26.65" customHeight="1">
      <c r="A53" s="38"/>
      <c r="B53" s="25" t="s">
        <v>65</v>
      </c>
      <c r="C53" s="28" t="s">
        <v>57</v>
      </c>
      <c r="D53" s="26">
        <v>368</v>
      </c>
      <c r="E53" s="9"/>
      <c r="F53" s="9"/>
      <c r="G53" s="9"/>
      <c r="H53" s="9"/>
      <c r="I53" s="9"/>
      <c r="J53" s="17">
        <f t="shared" si="1"/>
        <v>0</v>
      </c>
    </row>
    <row r="54" spans="1:10" ht="19.899999999999999" customHeight="1">
      <c r="A54" s="38"/>
      <c r="B54" s="25" t="s">
        <v>70</v>
      </c>
      <c r="C54" s="28" t="s">
        <v>78</v>
      </c>
      <c r="D54" s="26">
        <v>499</v>
      </c>
      <c r="E54" s="9"/>
      <c r="F54" s="9"/>
      <c r="G54" s="9"/>
      <c r="H54" s="9"/>
      <c r="I54" s="9"/>
      <c r="J54" s="17">
        <f t="shared" si="1"/>
        <v>0</v>
      </c>
    </row>
    <row r="55" spans="1:10" ht="19.899999999999999" customHeight="1">
      <c r="A55" s="38"/>
      <c r="B55" s="25" t="s">
        <v>60</v>
      </c>
      <c r="C55" s="28" t="s">
        <v>82</v>
      </c>
      <c r="D55" s="26">
        <v>160</v>
      </c>
      <c r="E55" s="9"/>
      <c r="F55" s="9"/>
      <c r="G55" s="9"/>
      <c r="H55" s="9"/>
      <c r="I55" s="9"/>
      <c r="J55" s="17">
        <f t="shared" si="1"/>
        <v>0</v>
      </c>
    </row>
    <row r="56" spans="1:10" ht="19.899999999999999" customHeight="1">
      <c r="A56" s="38"/>
      <c r="B56" s="25" t="s">
        <v>71</v>
      </c>
      <c r="C56" s="28" t="s">
        <v>83</v>
      </c>
      <c r="D56" s="26">
        <v>330</v>
      </c>
      <c r="E56" s="9"/>
      <c r="F56" s="9"/>
      <c r="G56" s="9"/>
      <c r="H56" s="9"/>
      <c r="I56" s="9"/>
      <c r="J56" s="17">
        <f t="shared" si="1"/>
        <v>0</v>
      </c>
    </row>
    <row r="57" spans="1:10" ht="19.899999999999999" customHeight="1">
      <c r="A57" s="38"/>
      <c r="B57" s="25" t="s">
        <v>61</v>
      </c>
      <c r="C57" s="28" t="s">
        <v>79</v>
      </c>
      <c r="D57" s="26">
        <v>1590</v>
      </c>
      <c r="E57" s="9"/>
      <c r="F57" s="9"/>
      <c r="G57" s="9"/>
      <c r="H57" s="9"/>
      <c r="I57" s="9"/>
      <c r="J57" s="17">
        <f t="shared" si="1"/>
        <v>0</v>
      </c>
    </row>
    <row r="58" spans="1:10" ht="19.899999999999999" customHeight="1">
      <c r="A58" s="38"/>
      <c r="B58" s="25" t="s">
        <v>72</v>
      </c>
      <c r="C58" s="28" t="s">
        <v>84</v>
      </c>
      <c r="D58" s="26">
        <v>250</v>
      </c>
      <c r="E58" s="9"/>
      <c r="F58" s="9"/>
      <c r="G58" s="9"/>
      <c r="H58" s="9"/>
      <c r="I58" s="9"/>
      <c r="J58" s="17">
        <f t="shared" si="1"/>
        <v>0</v>
      </c>
    </row>
    <row r="59" spans="1:10" ht="19.899999999999999" customHeight="1">
      <c r="A59" s="38"/>
      <c r="B59" s="25" t="s">
        <v>62</v>
      </c>
      <c r="C59" s="28" t="s">
        <v>63</v>
      </c>
      <c r="D59" s="26">
        <v>1288</v>
      </c>
      <c r="E59" s="9"/>
      <c r="F59" s="9"/>
      <c r="G59" s="9"/>
      <c r="H59" s="9"/>
      <c r="I59" s="9"/>
      <c r="J59" s="17">
        <f t="shared" si="1"/>
        <v>0</v>
      </c>
    </row>
    <row r="60" spans="1:10" ht="19.899999999999999" customHeight="1">
      <c r="A60" s="38"/>
      <c r="B60" s="25" t="s">
        <v>101</v>
      </c>
      <c r="C60" s="28" t="s">
        <v>80</v>
      </c>
      <c r="D60" s="26">
        <v>480</v>
      </c>
      <c r="E60" s="9"/>
      <c r="F60" s="9"/>
      <c r="G60" s="9"/>
      <c r="H60" s="9"/>
      <c r="I60" s="9"/>
      <c r="J60" s="17">
        <f t="shared" si="1"/>
        <v>0</v>
      </c>
    </row>
    <row r="61" spans="1:10" ht="19.899999999999999" customHeight="1">
      <c r="A61" s="38"/>
      <c r="B61" s="25" t="s">
        <v>73</v>
      </c>
      <c r="C61" s="28" t="s">
        <v>64</v>
      </c>
      <c r="D61" s="26">
        <v>280</v>
      </c>
      <c r="E61" s="9"/>
      <c r="F61" s="9"/>
      <c r="G61" s="9"/>
      <c r="H61" s="9"/>
      <c r="I61" s="9"/>
      <c r="J61" s="17">
        <f t="shared" si="1"/>
        <v>0</v>
      </c>
    </row>
    <row r="62" spans="1:10" ht="19.899999999999999" customHeight="1">
      <c r="A62" s="39"/>
      <c r="B62" s="25" t="s">
        <v>102</v>
      </c>
      <c r="C62" s="28" t="s">
        <v>81</v>
      </c>
      <c r="D62" s="26">
        <v>599</v>
      </c>
      <c r="E62" s="9"/>
      <c r="F62" s="9"/>
      <c r="G62" s="9"/>
      <c r="H62" s="9"/>
      <c r="I62" s="9"/>
      <c r="J62" s="17">
        <f t="shared" si="1"/>
        <v>0</v>
      </c>
    </row>
    <row r="63" spans="1:10" s="1" customFormat="1" ht="19.899999999999999" customHeight="1">
      <c r="A63" s="42" t="s">
        <v>27</v>
      </c>
      <c r="B63" s="43"/>
      <c r="C63" s="43"/>
      <c r="D63" s="44"/>
      <c r="E63" s="21">
        <f>SUM(E46:E62)</f>
        <v>0</v>
      </c>
      <c r="F63" s="21">
        <f t="shared" ref="F63:I63" si="2">SUM(F46:F62)</f>
        <v>0</v>
      </c>
      <c r="G63" s="21">
        <f t="shared" si="2"/>
        <v>0</v>
      </c>
      <c r="H63" s="21">
        <f t="shared" si="2"/>
        <v>0</v>
      </c>
      <c r="I63" s="21">
        <f t="shared" si="2"/>
        <v>0</v>
      </c>
      <c r="J63" s="18"/>
    </row>
    <row r="64" spans="1:10" s="1" customFormat="1" ht="19.899999999999999" customHeight="1" thickBot="1">
      <c r="A64" s="45" t="s">
        <v>13</v>
      </c>
      <c r="B64" s="46"/>
      <c r="C64" s="46"/>
      <c r="D64" s="47"/>
      <c r="E64" s="22">
        <f>SUMPRODUCT(D46:D62,E46:E62)</f>
        <v>0</v>
      </c>
      <c r="F64" s="22">
        <f>SUMPRODUCT(D46:D62,F46:F62)</f>
        <v>0</v>
      </c>
      <c r="G64" s="22">
        <f>SUMPRODUCT(D46:D62,G46:G62)</f>
        <v>0</v>
      </c>
      <c r="H64" s="22">
        <f>SUMPRODUCT(D46:D62,H46:H62)</f>
        <v>0</v>
      </c>
      <c r="I64" s="22">
        <f>SUMPRODUCT(D46:D62,I46:I62)</f>
        <v>0</v>
      </c>
      <c r="J64" s="19">
        <f>SUMPRODUCT(D46:D62,J46:J62)</f>
        <v>0</v>
      </c>
    </row>
    <row r="65" spans="1:10" s="1" customFormat="1" ht="4.9000000000000004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s="1" customFormat="1" ht="18" customHeight="1">
      <c r="A66" s="7"/>
      <c r="B66" s="5" t="s">
        <v>23</v>
      </c>
      <c r="C66" s="7"/>
      <c r="D66" s="7"/>
      <c r="E66" s="7"/>
      <c r="F66" s="7"/>
      <c r="G66" s="7"/>
      <c r="H66" s="7"/>
      <c r="I66" s="7"/>
      <c r="J66" s="7"/>
    </row>
    <row r="67" spans="1:10" s="1" customFormat="1" ht="18" customHeight="1">
      <c r="B67" s="1" t="s">
        <v>24</v>
      </c>
      <c r="C67" s="6"/>
      <c r="D67" s="6"/>
      <c r="E67" s="6"/>
      <c r="F67" s="6"/>
      <c r="G67" s="2"/>
      <c r="H67" s="2"/>
    </row>
    <row r="68" spans="1:10" s="4" customFormat="1" ht="18" customHeight="1">
      <c r="A68" s="58" t="s">
        <v>1</v>
      </c>
      <c r="B68" s="58"/>
      <c r="C68" s="58" t="s">
        <v>2</v>
      </c>
      <c r="D68" s="58"/>
      <c r="E68" s="58"/>
      <c r="F68" s="58" t="s">
        <v>18</v>
      </c>
      <c r="G68" s="58"/>
      <c r="H68" s="58"/>
      <c r="I68" s="57"/>
      <c r="J68" s="57"/>
    </row>
    <row r="69" spans="1:10" s="1" customFormat="1" ht="18" customHeight="1">
      <c r="A69" s="58"/>
      <c r="B69" s="58"/>
      <c r="C69" s="58"/>
      <c r="D69" s="58"/>
      <c r="E69" s="58"/>
      <c r="F69" s="58" t="s">
        <v>3</v>
      </c>
      <c r="G69" s="58"/>
      <c r="H69" s="58"/>
      <c r="I69" s="58"/>
      <c r="J69" s="58"/>
    </row>
    <row r="70" spans="1:10" ht="25.15" customHeight="1">
      <c r="A70" s="55" t="s">
        <v>29</v>
      </c>
      <c r="B70" s="55"/>
      <c r="C70" s="59" t="s">
        <v>4</v>
      </c>
      <c r="D70" s="60"/>
      <c r="E70" s="61"/>
      <c r="F70" s="55" t="s">
        <v>19</v>
      </c>
      <c r="G70" s="57"/>
      <c r="H70" s="57"/>
      <c r="I70" s="57"/>
      <c r="J70" s="57"/>
    </row>
    <row r="71" spans="1:10" ht="25.15" customHeight="1">
      <c r="A71" s="55" t="s">
        <v>28</v>
      </c>
      <c r="B71" s="55"/>
      <c r="C71" s="62"/>
      <c r="D71" s="63"/>
      <c r="E71" s="64"/>
      <c r="F71" s="57"/>
      <c r="G71" s="57"/>
      <c r="H71" s="57"/>
      <c r="I71" s="57"/>
      <c r="J71" s="57"/>
    </row>
    <row r="72" spans="1:10" ht="25.15" customHeight="1">
      <c r="A72" s="56" t="s">
        <v>5</v>
      </c>
      <c r="B72" s="56"/>
      <c r="C72" s="62"/>
      <c r="D72" s="63"/>
      <c r="E72" s="64"/>
      <c r="F72" s="55" t="s">
        <v>20</v>
      </c>
      <c r="G72" s="56"/>
      <c r="H72" s="56"/>
      <c r="I72" s="57"/>
      <c r="J72" s="57"/>
    </row>
    <row r="73" spans="1:10" ht="25.15" customHeight="1">
      <c r="A73" s="56" t="s">
        <v>6</v>
      </c>
      <c r="B73" s="56"/>
      <c r="C73" s="65"/>
      <c r="D73" s="66"/>
      <c r="E73" s="67"/>
      <c r="F73" s="57"/>
      <c r="G73" s="57"/>
      <c r="H73" s="57"/>
      <c r="I73" s="57"/>
      <c r="J73" s="57"/>
    </row>
    <row r="74" spans="1:10">
      <c r="A74" s="1"/>
      <c r="B74" s="3"/>
      <c r="C74" s="3"/>
      <c r="D74" s="3"/>
      <c r="E74" s="3"/>
      <c r="F74" s="3"/>
      <c r="G74" s="1"/>
      <c r="H74" s="1"/>
      <c r="I74" s="1"/>
      <c r="J74" s="1"/>
    </row>
    <row r="75" spans="1:10">
      <c r="A75" s="1"/>
      <c r="B75" s="3"/>
      <c r="C75" s="3"/>
      <c r="D75" s="3"/>
      <c r="E75" s="3"/>
      <c r="F75" s="3"/>
      <c r="G75" s="1"/>
      <c r="H75" s="1"/>
      <c r="I75" s="1"/>
      <c r="J75" s="1"/>
    </row>
    <row r="76" spans="1:10">
      <c r="A76" s="1"/>
      <c r="B76" s="3"/>
      <c r="C76" s="3"/>
      <c r="D76" s="3"/>
      <c r="E76" s="3"/>
      <c r="F76" s="3"/>
      <c r="G76" s="1"/>
      <c r="H76" s="1"/>
      <c r="I76" s="1"/>
      <c r="J76" s="1"/>
    </row>
    <row r="77" spans="1:10">
      <c r="A77" s="1"/>
      <c r="B77" s="3"/>
      <c r="C77" s="3"/>
      <c r="D77" s="3"/>
      <c r="E77" s="3"/>
      <c r="F77" s="3"/>
      <c r="G77" s="1"/>
      <c r="H77" s="1"/>
      <c r="I77" s="1"/>
      <c r="J77" s="1"/>
    </row>
    <row r="78" spans="1:10">
      <c r="A78" s="1"/>
      <c r="B78" s="3"/>
      <c r="C78" s="3"/>
      <c r="D78" s="3"/>
      <c r="E78" s="3"/>
      <c r="F78" s="3"/>
      <c r="G78" s="1"/>
      <c r="H78" s="1"/>
      <c r="I78" s="1"/>
      <c r="J78" s="1"/>
    </row>
    <row r="79" spans="1:10">
      <c r="A79" s="1"/>
      <c r="B79" s="3"/>
      <c r="C79" s="3"/>
      <c r="D79" s="3"/>
      <c r="E79" s="3"/>
      <c r="F79" s="3"/>
      <c r="G79" s="1"/>
      <c r="H79" s="1"/>
      <c r="I79" s="1"/>
      <c r="J79" s="1"/>
    </row>
    <row r="80" spans="1:10">
      <c r="A80" s="1"/>
      <c r="B80" s="3"/>
      <c r="C80" s="3"/>
      <c r="D80" s="3"/>
      <c r="E80" s="3"/>
      <c r="F80" s="3"/>
      <c r="G80" s="1"/>
      <c r="H80" s="1"/>
      <c r="I80" s="1"/>
      <c r="J80" s="1"/>
    </row>
    <row r="81" spans="1:10">
      <c r="A81" s="1"/>
      <c r="B81" s="3"/>
      <c r="C81" s="3"/>
      <c r="D81" s="3"/>
      <c r="E81" s="3"/>
      <c r="F81" s="3"/>
      <c r="G81" s="1"/>
      <c r="H81" s="1"/>
      <c r="I81" s="1"/>
      <c r="J81" s="1"/>
    </row>
    <row r="82" spans="1:10">
      <c r="A82" s="1"/>
      <c r="B82" s="3"/>
      <c r="C82" s="3"/>
      <c r="D82" s="3"/>
      <c r="E82" s="3"/>
      <c r="F82" s="3"/>
      <c r="G82" s="1"/>
      <c r="H82" s="1"/>
      <c r="I82" s="1"/>
      <c r="J82" s="1"/>
    </row>
    <row r="83" spans="1:10">
      <c r="A83" s="1"/>
      <c r="B83" s="3"/>
      <c r="C83" s="3"/>
      <c r="D83" s="3"/>
      <c r="E83" s="3"/>
      <c r="F83" s="3"/>
      <c r="G83" s="1"/>
      <c r="H83" s="1"/>
      <c r="I83" s="1"/>
      <c r="J83" s="1"/>
    </row>
    <row r="84" spans="1:10">
      <c r="A84" s="1"/>
      <c r="B84" s="3"/>
      <c r="C84" s="3"/>
      <c r="D84" s="3"/>
      <c r="E84" s="3"/>
      <c r="F84" s="3"/>
      <c r="G84" s="1"/>
      <c r="H84" s="1"/>
      <c r="I84" s="1"/>
      <c r="J84" s="1"/>
    </row>
    <row r="85" spans="1:10">
      <c r="A85" s="1"/>
      <c r="B85" s="3"/>
      <c r="C85" s="3"/>
      <c r="D85" s="3"/>
      <c r="E85" s="3"/>
      <c r="F85" s="3"/>
      <c r="G85" s="1"/>
      <c r="H85" s="1"/>
      <c r="I85" s="1"/>
      <c r="J85" s="1"/>
    </row>
    <row r="86" spans="1:10">
      <c r="A86" s="4"/>
      <c r="B86" s="3"/>
      <c r="C86" s="3"/>
      <c r="D86" s="3"/>
      <c r="E86" s="3"/>
      <c r="F86" s="3"/>
      <c r="G86" s="1"/>
      <c r="H86" s="1"/>
      <c r="I86" s="1"/>
      <c r="J86" s="4"/>
    </row>
    <row r="87" spans="1:10">
      <c r="A87" s="4"/>
      <c r="B87" s="3"/>
      <c r="C87" s="3"/>
      <c r="D87" s="3"/>
      <c r="E87" s="3"/>
      <c r="F87" s="3"/>
      <c r="G87" s="1"/>
      <c r="H87" s="1"/>
      <c r="I87" s="1"/>
      <c r="J87" s="4"/>
    </row>
    <row r="88" spans="1:10" ht="19.5">
      <c r="A88" s="1"/>
      <c r="B88" s="54"/>
      <c r="C88" s="54"/>
      <c r="D88" s="54"/>
      <c r="E88" s="54"/>
      <c r="F88" s="54"/>
      <c r="G88" s="54"/>
      <c r="H88" s="54"/>
      <c r="I88" s="54"/>
      <c r="J88" s="54"/>
    </row>
  </sheetData>
  <mergeCells count="39">
    <mergeCell ref="B17:C17"/>
    <mergeCell ref="A10:A12"/>
    <mergeCell ref="A41:D41"/>
    <mergeCell ref="A42:D42"/>
    <mergeCell ref="B33:B35"/>
    <mergeCell ref="C33:C35"/>
    <mergeCell ref="D33:D35"/>
    <mergeCell ref="B1:J1"/>
    <mergeCell ref="J10:J12"/>
    <mergeCell ref="E10:I10"/>
    <mergeCell ref="B10:B12"/>
    <mergeCell ref="C10:C12"/>
    <mergeCell ref="D10:D12"/>
    <mergeCell ref="B5:J5"/>
    <mergeCell ref="B2:D2"/>
    <mergeCell ref="B88:J88"/>
    <mergeCell ref="F72:J73"/>
    <mergeCell ref="F69:J69"/>
    <mergeCell ref="C68:E69"/>
    <mergeCell ref="F68:J68"/>
    <mergeCell ref="F70:J71"/>
    <mergeCell ref="A68:B69"/>
    <mergeCell ref="A70:B70"/>
    <mergeCell ref="A71:B71"/>
    <mergeCell ref="A72:B72"/>
    <mergeCell ref="A73:B73"/>
    <mergeCell ref="C70:E73"/>
    <mergeCell ref="A63:D63"/>
    <mergeCell ref="A64:D64"/>
    <mergeCell ref="A43:A45"/>
    <mergeCell ref="B43:B45"/>
    <mergeCell ref="C43:C45"/>
    <mergeCell ref="D43:D45"/>
    <mergeCell ref="E33:I33"/>
    <mergeCell ref="J33:J35"/>
    <mergeCell ref="J43:J45"/>
    <mergeCell ref="A46:A62"/>
    <mergeCell ref="E43:I43"/>
    <mergeCell ref="B38:C38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87" fitToHeight="3" orientation="landscape" r:id="rId1"/>
  <headerFooter scaleWithDoc="0" alignWithMargins="0"/>
  <rowBreaks count="1" manualBreakCount="1">
    <brk id="64" max="9" man="1"/>
  </rowBreaks>
  <ignoredErrors>
    <ignoredError sqref="J13:J31 J36:J37 J47:J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milly.lin</dc:creator>
  <cp:lastModifiedBy>陳羿秀</cp:lastModifiedBy>
  <cp:lastPrinted>2025-07-29T05:55:09Z</cp:lastPrinted>
  <dcterms:created xsi:type="dcterms:W3CDTF">2018-10-16T03:27:16Z</dcterms:created>
  <dcterms:modified xsi:type="dcterms:W3CDTF">2025-08-07T06:20:21Z</dcterms:modified>
</cp:coreProperties>
</file>