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總社-部門資料\01_組織部\01、營運發展課\訂單組\05預購案\2026居家舒眠預購\"/>
    </mc:Choice>
  </mc:AlternateContent>
  <bookViews>
    <workbookView xWindow="0" yWindow="0" windowWidth="23040" windowHeight="91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Sheet1!$A$1:$K$35</definedName>
  </definedNames>
  <calcPr calcId="162913"/>
</workbook>
</file>

<file path=xl/calcChain.xml><?xml version="1.0" encoding="utf-8"?>
<calcChain xmlns="http://schemas.openxmlformats.org/spreadsheetml/2006/main">
  <c r="K18" i="1" l="1"/>
  <c r="K19" i="1"/>
  <c r="K20" i="1"/>
  <c r="K21" i="1"/>
  <c r="K22" i="1"/>
  <c r="K23" i="1"/>
  <c r="K24" i="1"/>
  <c r="J26" i="1" l="1"/>
  <c r="I26" i="1"/>
  <c r="H26" i="1"/>
  <c r="G26" i="1"/>
  <c r="G25" i="1"/>
  <c r="H25" i="1"/>
  <c r="I25" i="1"/>
  <c r="J25" i="1"/>
  <c r="F26" i="1"/>
  <c r="F25" i="1"/>
  <c r="K13" i="1" l="1"/>
  <c r="K14" i="1"/>
  <c r="K15" i="1"/>
  <c r="K16" i="1"/>
  <c r="K11" i="1" l="1"/>
  <c r="K12" i="1"/>
  <c r="K26" i="1" l="1"/>
  <c r="K25" i="1"/>
</calcChain>
</file>

<file path=xl/sharedStrings.xml><?xml version="1.0" encoding="utf-8"?>
<sst xmlns="http://schemas.openxmlformats.org/spreadsheetml/2006/main" count="69" uniqueCount="58">
  <si>
    <t>預購數量</t>
  </si>
  <si>
    <t>分社／地區</t>
    <phoneticPr fontId="4" type="noConversion"/>
  </si>
  <si>
    <t>訂購聯絡方式</t>
    <phoneticPr fontId="4" type="noConversion"/>
  </si>
  <si>
    <t>戶名：有限責任台灣主婦聯盟生活消費合作社</t>
    <phoneticPr fontId="4" type="noConversion"/>
  </si>
  <si>
    <t>信箱:gncooptp@hucc-coop.tw
傳真: (02)2995-9736/電話: (02)2999-6122#739、736</t>
    <phoneticPr fontId="4" type="noConversion"/>
  </si>
  <si>
    <t>台中分社</t>
    <phoneticPr fontId="3" type="noConversion"/>
  </si>
  <si>
    <t>台南分社</t>
    <phoneticPr fontId="3" type="noConversion"/>
  </si>
  <si>
    <t>品項</t>
    <phoneticPr fontId="4" type="noConversion"/>
  </si>
  <si>
    <t>預購價</t>
    <phoneticPr fontId="4" type="noConversion"/>
  </si>
  <si>
    <t>姓名:</t>
    <phoneticPr fontId="3" type="noConversion"/>
  </si>
  <si>
    <t>社員編號:</t>
    <phoneticPr fontId="3" type="noConversion"/>
  </si>
  <si>
    <t>訂購金額總計</t>
    <phoneticPr fontId="4" type="noConversion"/>
  </si>
  <si>
    <t xml:space="preserve">社員編號：                       　                                         </t>
    <phoneticPr fontId="3" type="noConversion"/>
  </si>
  <si>
    <t>國泰世華銀行(銀行代碼013)</t>
    <phoneticPr fontId="4" type="noConversion"/>
  </si>
  <si>
    <t>北三重分行(分行代碼0394)
銀行帳號：398400-□□□□□
(後五碼為班編號，共計11碼)</t>
    <phoneticPr fontId="4" type="noConversion"/>
  </si>
  <si>
    <t>北三重分行(分行代碼0394)
銀行帳號：138200-□□□□□
(後五碼為班編號，共計11碼)</t>
    <phoneticPr fontId="4" type="noConversion"/>
  </si>
  <si>
    <t>訂購數量總計</t>
    <phoneticPr fontId="4" type="noConversion"/>
  </si>
  <si>
    <t xml:space="preserve">【個人資料保護法法定告知事項】  </t>
    <phoneticPr fontId="3" type="noConversion"/>
  </si>
  <si>
    <t>台端瞭解此訂單同意個人資料保護法及相關法規之要求，具有書面同意有限責任台灣主婦聯盟合作社蒐集、處理及利用 台端的個人資料之效果。</t>
    <phoneticPr fontId="3" type="noConversion"/>
  </si>
  <si>
    <t>新竹分社</t>
    <phoneticPr fontId="3" type="noConversion"/>
  </si>
  <si>
    <t>北北／北南(含宜蘭花蓮)</t>
    <phoneticPr fontId="3" type="noConversion"/>
  </si>
  <si>
    <t>(離島出貨條件另洽，出貨總額為計算優惠折扣與身分折扣後的金額)。</t>
    <phoneticPr fontId="3" type="noConversion"/>
  </si>
  <si>
    <t>數量
小計</t>
    <phoneticPr fontId="4" type="noConversion"/>
  </si>
  <si>
    <t>類別</t>
    <phoneticPr fontId="4" type="noConversion"/>
  </si>
  <si>
    <t>※黑貓配送，週二~週六到貨；合作社自送，週一~週五到貨。</t>
    <phoneticPr fontId="3" type="noConversion"/>
  </si>
  <si>
    <t xml:space="preserve">班長姓名/收件人：                         　                                                                                 </t>
    <phoneticPr fontId="3" type="noConversion"/>
  </si>
  <si>
    <t>※ 班配預購訂單未達免運門檻無法出貨，請班長注意!!9/20(日)前完成匯款才算訂單成立</t>
    <phoneticPr fontId="3" type="noConversion"/>
  </si>
  <si>
    <t xml:space="preserve">預購期間：2026/8/31(一)~9/18(五)16:30止    配送時間：2026/10/26(一)~11/7(六) </t>
    <phoneticPr fontId="3" type="noConversion"/>
  </si>
  <si>
    <t>燕麥護手霜(法藍茵)</t>
    <phoneticPr fontId="3" type="noConversion"/>
  </si>
  <si>
    <t>燕麥舒潤身體乳(法藍茵)</t>
    <phoneticPr fontId="3" type="noConversion"/>
  </si>
  <si>
    <t>頭皮髮絲養護菁華油-洗髪前(法藍茵)</t>
    <phoneticPr fontId="3" type="noConversion"/>
  </si>
  <si>
    <t>無酸煥膚精華(綠藤)</t>
    <phoneticPr fontId="14" type="noConversion"/>
  </si>
  <si>
    <t>專心護唇油(透明)(綠藤)</t>
    <phoneticPr fontId="14" type="noConversion"/>
  </si>
  <si>
    <t>30ml/瓶</t>
    <phoneticPr fontId="14" type="noConversion"/>
  </si>
  <si>
    <t>75ml/支</t>
    <phoneticPr fontId="14" type="noConversion"/>
  </si>
  <si>
    <t>200ml/瓶</t>
    <phoneticPr fontId="14" type="noConversion"/>
  </si>
  <si>
    <t>50ml/瓶</t>
    <phoneticPr fontId="14" type="noConversion"/>
  </si>
  <si>
    <t>9ml/支</t>
    <phoneticPr fontId="14" type="noConversion"/>
  </si>
  <si>
    <t>10ml/支</t>
    <phoneticPr fontId="14" type="noConversion"/>
  </si>
  <si>
    <t>350ml/瓶</t>
    <phoneticPr fontId="14" type="noConversion"/>
  </si>
  <si>
    <t>15ml/瓶</t>
    <phoneticPr fontId="14" type="noConversion"/>
  </si>
  <si>
    <r>
      <t>頭皮淨化蜂膠洗髪精(綠藤)</t>
    </r>
    <r>
      <rPr>
        <b/>
        <sz val="12"/>
        <color theme="4"/>
        <rFont val="微軟正黑體"/>
        <family val="2"/>
        <charset val="136"/>
      </rPr>
      <t>NEW</t>
    </r>
    <phoneticPr fontId="14" type="noConversion"/>
  </si>
  <si>
    <r>
      <t>獨處｜微香瓶(綠藤)</t>
    </r>
    <r>
      <rPr>
        <b/>
        <sz val="12"/>
        <color theme="4"/>
        <rFont val="微軟正黑體"/>
        <family val="2"/>
        <charset val="136"/>
      </rPr>
      <t>NEW</t>
    </r>
    <phoneticPr fontId="14" type="noConversion"/>
  </si>
  <si>
    <r>
      <t>山山｜微香瓶(綠藤)</t>
    </r>
    <r>
      <rPr>
        <b/>
        <sz val="12"/>
        <color theme="4"/>
        <rFont val="微軟正黑體"/>
        <family val="2"/>
        <charset val="136"/>
      </rPr>
      <t>NEW</t>
    </r>
    <phoneticPr fontId="14" type="noConversion"/>
  </si>
  <si>
    <r>
      <t>極緻精華油(法藍茵)</t>
    </r>
    <r>
      <rPr>
        <b/>
        <sz val="12"/>
        <color theme="4"/>
        <rFont val="微軟正黑體"/>
        <family val="2"/>
        <charset val="136"/>
      </rPr>
      <t>NEW</t>
    </r>
    <phoneticPr fontId="3" type="noConversion"/>
  </si>
  <si>
    <t xml:space="preserve">收貨日：2026年         月             日，週             </t>
    <phoneticPr fontId="4" type="noConversion"/>
  </si>
  <si>
    <t>訂單更新日期:8/31</t>
    <phoneticPr fontId="3" type="noConversion"/>
  </si>
  <si>
    <t>規格</t>
    <phoneticPr fontId="4" type="noConversion"/>
  </si>
  <si>
    <r>
      <t>※預購訂單</t>
    </r>
    <r>
      <rPr>
        <b/>
        <sz val="12"/>
        <color rgb="FFFF0000"/>
        <rFont val="微軟正黑體"/>
        <family val="2"/>
        <charset val="136"/>
      </rPr>
      <t>獨立成單</t>
    </r>
    <r>
      <rPr>
        <sz val="12"/>
        <rFont val="微軟正黑體"/>
        <family val="2"/>
        <charset val="136"/>
      </rPr>
      <t>，北區班配預購總金額需達分溫層2,000元、中南區班配自送需達全溫層2,500元、中南區黑貓配送需達分溫層2,000元方可成單出貨。</t>
    </r>
    <phoneticPr fontId="3" type="noConversion"/>
  </si>
  <si>
    <r>
      <t>入夢</t>
    </r>
    <r>
      <rPr>
        <b/>
        <i/>
        <sz val="12"/>
        <color theme="1"/>
        <rFont val="微軟正黑體"/>
        <family val="2"/>
        <charset val="136"/>
      </rPr>
      <t xml:space="preserve"> θ </t>
    </r>
    <r>
      <rPr>
        <b/>
        <sz val="12"/>
        <color theme="1"/>
        <rFont val="微軟正黑體"/>
        <family val="2"/>
        <charset val="136"/>
      </rPr>
      <t>呼吸精萃(綠藤)</t>
    </r>
    <r>
      <rPr>
        <b/>
        <sz val="12"/>
        <color theme="4"/>
        <rFont val="微軟正黑體"/>
        <family val="2"/>
        <charset val="136"/>
      </rPr>
      <t>NEW</t>
    </r>
    <phoneticPr fontId="14" type="noConversion"/>
  </si>
  <si>
    <r>
      <rPr>
        <b/>
        <sz val="12"/>
        <color theme="1"/>
        <rFont val="微軟正黑體"/>
        <family val="2"/>
        <charset val="136"/>
      </rPr>
      <t>和解淡斑精華(綠藤)</t>
    </r>
    <r>
      <rPr>
        <b/>
        <sz val="12"/>
        <color theme="4"/>
        <rFont val="微軟正黑體"/>
        <family val="2"/>
        <charset val="136"/>
      </rPr>
      <t>NEW</t>
    </r>
    <r>
      <rPr>
        <sz val="12"/>
        <color theme="1"/>
        <rFont val="微軟正黑體"/>
        <family val="2"/>
        <charset val="136"/>
      </rPr>
      <t xml:space="preserve">
(附贈品-純粹保濕精華液8ml + 活萃洗面乳15ml)</t>
    </r>
    <r>
      <rPr>
        <sz val="12"/>
        <color rgb="FFFF0000"/>
        <rFont val="微軟正黑體"/>
        <family val="2"/>
        <charset val="136"/>
      </rPr>
      <t xml:space="preserve">
</t>
    </r>
    <r>
      <rPr>
        <sz val="12"/>
        <color theme="1"/>
        <rFont val="微軟正黑體"/>
        <family val="2"/>
        <charset val="136"/>
      </rPr>
      <t>※贈品數量有限，送完為止。</t>
    </r>
    <phoneticPr fontId="14" type="noConversion"/>
  </si>
  <si>
    <r>
      <t>【</t>
    </r>
    <r>
      <rPr>
        <b/>
        <sz val="12"/>
        <color rgb="FFC00000"/>
        <rFont val="微軟正黑體"/>
        <family val="2"/>
        <charset val="136"/>
      </rPr>
      <t>每人每次來單</t>
    </r>
    <r>
      <rPr>
        <sz val="12"/>
        <color theme="1"/>
        <rFont val="微軟正黑體"/>
        <family val="2"/>
        <charset val="136"/>
      </rPr>
      <t>利用以上</t>
    </r>
    <r>
      <rPr>
        <b/>
        <sz val="12"/>
        <color rgb="FFC00000"/>
        <rFont val="微軟正黑體"/>
        <family val="2"/>
        <charset val="136"/>
      </rPr>
      <t>綠藤滿2,500元</t>
    </r>
    <r>
      <rPr>
        <sz val="12"/>
        <color theme="1"/>
        <rFont val="微軟正黑體"/>
        <family val="2"/>
        <charset val="136"/>
      </rPr>
      <t>】
贈品-奇蹟辣木油5ml</t>
    </r>
    <phoneticPr fontId="14" type="noConversion"/>
  </si>
  <si>
    <r>
      <t>【</t>
    </r>
    <r>
      <rPr>
        <b/>
        <sz val="12"/>
        <color rgb="FFC00000"/>
        <rFont val="微軟正黑體"/>
        <family val="2"/>
        <charset val="136"/>
      </rPr>
      <t>每人每次來單</t>
    </r>
    <r>
      <rPr>
        <sz val="12"/>
        <color theme="1"/>
        <rFont val="微軟正黑體"/>
        <family val="2"/>
        <charset val="136"/>
      </rPr>
      <t>利用以上</t>
    </r>
    <r>
      <rPr>
        <b/>
        <sz val="12"/>
        <color rgb="FFC00000"/>
        <rFont val="微軟正黑體"/>
        <family val="2"/>
        <charset val="136"/>
      </rPr>
      <t>綠藤滿4,800元</t>
    </r>
    <r>
      <rPr>
        <sz val="12"/>
        <color theme="1"/>
        <rFont val="微軟正黑體"/>
        <family val="2"/>
        <charset val="136"/>
      </rPr>
      <t>】
贈品-純粹保濕精華液8ml + 奇蹟辣木油5ml + 頭皮淨化蜂膠⁺洗髮精15ml</t>
    </r>
    <phoneticPr fontId="14" type="noConversion"/>
  </si>
  <si>
    <r>
      <t>【</t>
    </r>
    <r>
      <rPr>
        <b/>
        <sz val="12"/>
        <color rgb="FFC00000"/>
        <rFont val="微軟正黑體"/>
        <family val="2"/>
        <charset val="136"/>
      </rPr>
      <t>每人每次來單</t>
    </r>
    <r>
      <rPr>
        <sz val="12"/>
        <color theme="1"/>
        <rFont val="微軟正黑體"/>
        <family val="2"/>
        <charset val="136"/>
      </rPr>
      <t>利用以上</t>
    </r>
    <r>
      <rPr>
        <b/>
        <sz val="12"/>
        <color rgb="FFC00000"/>
        <rFont val="微軟正黑體"/>
        <family val="2"/>
        <charset val="136"/>
      </rPr>
      <t>綠藤滿5,500元</t>
    </r>
    <r>
      <rPr>
        <sz val="12"/>
        <color theme="1"/>
        <rFont val="微軟正黑體"/>
        <family val="2"/>
        <charset val="136"/>
      </rPr>
      <t>】
贈品-auscentic 晴雨呼吸傘(1支)</t>
    </r>
    <phoneticPr fontId="14" type="noConversion"/>
  </si>
  <si>
    <r>
      <t>綠藤</t>
    </r>
    <r>
      <rPr>
        <b/>
        <sz val="12"/>
        <color rgb="FFFF0000"/>
        <rFont val="微軟正黑體"/>
        <family val="2"/>
        <charset val="136"/>
      </rPr>
      <t>每人每次來單需任選2件以上</t>
    </r>
    <r>
      <rPr>
        <b/>
        <sz val="12"/>
        <color theme="1"/>
        <rFont val="微軟正黑體"/>
        <family val="2"/>
        <charset val="136"/>
      </rPr>
      <t>才可成單。
淡斑精華利用1件即可。</t>
    </r>
    <phoneticPr fontId="3" type="noConversion"/>
  </si>
  <si>
    <t>電話：</t>
    <phoneticPr fontId="3" type="noConversion"/>
  </si>
  <si>
    <t>送貨地址：</t>
    <phoneticPr fontId="4" type="noConversion"/>
  </si>
  <si>
    <t xml:space="preserve">2026居家秋冬保養預購單(班配) 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</si>
</sst>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_-* #,##0_-;\-* #,##0_-;_-* &quot;-&quot;??_-;_-@_-"/>
  </numFmts>
  <fonts count="30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1"/>
      <color theme="1"/>
      <name val="新細明體"/>
      <family val="1"/>
      <charset val="136"/>
      <scheme val="minor"/>
    </font>
    <font>
      <b/>
      <sz val="1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  <font>
      <b/>
      <u/>
      <sz val="14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0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2"/>
      <color rgb="FFFF000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sz val="12"/>
      <name val="微軟正黑體"/>
      <family val="2"/>
      <charset val="136"/>
    </font>
    <font>
      <b/>
      <sz val="11.5"/>
      <color rgb="FF7030A0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b/>
      <sz val="11"/>
      <name val="微軟正黑體"/>
      <family val="2"/>
      <charset val="136"/>
    </font>
    <font>
      <b/>
      <sz val="11"/>
      <color theme="1"/>
      <name val="微軟正黑體"/>
      <family val="2"/>
      <charset val="136"/>
    </font>
    <font>
      <sz val="11"/>
      <color theme="1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2"/>
      <color theme="4"/>
      <name val="微軟正黑體"/>
      <family val="2"/>
      <charset val="136"/>
    </font>
    <font>
      <b/>
      <sz val="12"/>
      <color rgb="FF7030A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i/>
      <sz val="12"/>
      <color theme="1"/>
      <name val="微軟正黑體"/>
      <family val="2"/>
      <charset val="136"/>
    </font>
    <font>
      <b/>
      <sz val="12"/>
      <color rgb="FFC0000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medium">
        <color rgb="FFFF0000"/>
      </left>
      <right style="thin">
        <color theme="1"/>
      </right>
      <top style="medium">
        <color rgb="FFFF0000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rgb="FFFF0000"/>
      </top>
      <bottom style="thin">
        <color theme="1"/>
      </bottom>
      <diagonal/>
    </border>
    <border>
      <left style="thin">
        <color theme="1"/>
      </left>
      <right style="medium">
        <color rgb="FFFF0000"/>
      </right>
      <top style="medium">
        <color rgb="FFFF0000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rgb="FFFF0000"/>
      </right>
      <top style="thin">
        <color theme="1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thin">
        <color theme="1"/>
      </top>
      <bottom style="medium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rgb="FFFF0000"/>
      </bottom>
      <diagonal/>
    </border>
    <border>
      <left style="thin">
        <color theme="1"/>
      </left>
      <right style="medium">
        <color rgb="FFFF0000"/>
      </right>
      <top style="thin">
        <color theme="1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rgb="FFFF0000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28">
    <xf numFmtId="0" fontId="0" fillId="0" borderId="0" xfId="0">
      <alignment vertical="center"/>
    </xf>
    <xf numFmtId="0" fontId="8" fillId="0" borderId="0" xfId="2" applyFont="1">
      <alignment vertical="center"/>
    </xf>
    <xf numFmtId="0" fontId="9" fillId="0" borderId="0" xfId="0" applyFont="1" applyAlignment="1">
      <alignment vertical="center"/>
    </xf>
    <xf numFmtId="0" fontId="8" fillId="0" borderId="0" xfId="2" applyFont="1" applyBorder="1">
      <alignment vertical="center"/>
    </xf>
    <xf numFmtId="0" fontId="6" fillId="0" borderId="0" xfId="2" applyFont="1">
      <alignment vertical="center"/>
    </xf>
    <xf numFmtId="0" fontId="6" fillId="0" borderId="0" xfId="2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13" fillId="0" borderId="4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22" fillId="2" borderId="1" xfId="0" applyFont="1" applyFill="1" applyBorder="1" applyAlignment="1">
      <alignment horizontal="left" vertical="center"/>
    </xf>
    <xf numFmtId="176" fontId="23" fillId="0" borderId="20" xfId="1" applyNumberFormat="1" applyFont="1" applyBorder="1" applyAlignment="1">
      <alignment horizontal="center" vertical="top"/>
    </xf>
    <xf numFmtId="176" fontId="23" fillId="0" borderId="1" xfId="1" applyNumberFormat="1" applyFont="1" applyBorder="1" applyAlignment="1">
      <alignment horizontal="center" vertical="top"/>
    </xf>
    <xf numFmtId="176" fontId="21" fillId="0" borderId="9" xfId="2" applyNumberFormat="1" applyFont="1" applyBorder="1" applyAlignment="1">
      <alignment horizontal="center" vertical="center"/>
    </xf>
    <xf numFmtId="176" fontId="21" fillId="0" borderId="3" xfId="2" applyNumberFormat="1" applyFont="1" applyBorder="1" applyAlignment="1">
      <alignment horizontal="center" vertical="center"/>
    </xf>
    <xf numFmtId="0" fontId="21" fillId="0" borderId="14" xfId="2" applyNumberFormat="1" applyFont="1" applyBorder="1" applyAlignment="1">
      <alignment horizontal="center" vertical="center"/>
    </xf>
    <xf numFmtId="49" fontId="13" fillId="4" borderId="1" xfId="0" applyNumberFormat="1" applyFont="1" applyFill="1" applyBorder="1" applyAlignment="1">
      <alignment vertical="center"/>
    </xf>
    <xf numFmtId="0" fontId="21" fillId="2" borderId="1" xfId="2" applyFont="1" applyFill="1" applyBorder="1" applyAlignment="1">
      <alignment horizontal="left" vertical="top"/>
    </xf>
    <xf numFmtId="49" fontId="13" fillId="4" borderId="23" xfId="0" applyNumberFormat="1" applyFont="1" applyFill="1" applyBorder="1" applyAlignment="1">
      <alignment vertical="center" wrapText="1"/>
    </xf>
    <xf numFmtId="176" fontId="21" fillId="0" borderId="1" xfId="2" applyNumberFormat="1" applyFont="1" applyBorder="1" applyAlignment="1">
      <alignment horizontal="center" vertical="center"/>
    </xf>
    <xf numFmtId="176" fontId="23" fillId="0" borderId="19" xfId="1" applyNumberFormat="1" applyFont="1" applyBorder="1" applyAlignment="1">
      <alignment horizontal="center" vertical="top"/>
    </xf>
    <xf numFmtId="176" fontId="23" fillId="0" borderId="3" xfId="1" applyNumberFormat="1" applyFont="1" applyBorder="1" applyAlignment="1">
      <alignment horizontal="center" vertical="top"/>
    </xf>
    <xf numFmtId="176" fontId="23" fillId="0" borderId="22" xfId="1" applyNumberFormat="1" applyFont="1" applyBorder="1" applyAlignment="1">
      <alignment horizontal="center" vertical="top"/>
    </xf>
    <xf numFmtId="176" fontId="23" fillId="0" borderId="14" xfId="1" applyNumberFormat="1" applyFont="1" applyBorder="1" applyAlignment="1">
      <alignment horizontal="center" vertical="top"/>
    </xf>
    <xf numFmtId="176" fontId="21" fillId="0" borderId="14" xfId="2" applyNumberFormat="1" applyFont="1" applyBorder="1" applyAlignment="1">
      <alignment horizontal="center" vertical="center"/>
    </xf>
    <xf numFmtId="3" fontId="25" fillId="4" borderId="1" xfId="0" applyNumberFormat="1" applyFont="1" applyFill="1" applyBorder="1" applyAlignment="1">
      <alignment vertical="center"/>
    </xf>
    <xf numFmtId="3" fontId="25" fillId="3" borderId="23" xfId="0" applyNumberFormat="1" applyFont="1" applyFill="1" applyBorder="1" applyAlignment="1">
      <alignment vertical="center"/>
    </xf>
    <xf numFmtId="3" fontId="25" fillId="4" borderId="25" xfId="0" applyNumberFormat="1" applyFont="1" applyFill="1" applyBorder="1" applyAlignment="1">
      <alignment vertical="center"/>
    </xf>
    <xf numFmtId="176" fontId="23" fillId="0" borderId="24" xfId="1" applyNumberFormat="1" applyFont="1" applyBorder="1" applyAlignment="1">
      <alignment horizontal="center" vertical="top"/>
    </xf>
    <xf numFmtId="3" fontId="25" fillId="4" borderId="26" xfId="0" applyNumberFormat="1" applyFont="1" applyFill="1" applyBorder="1" applyAlignment="1">
      <alignment vertical="center"/>
    </xf>
    <xf numFmtId="49" fontId="13" fillId="3" borderId="23" xfId="0" applyNumberFormat="1" applyFont="1" applyFill="1" applyBorder="1" applyAlignment="1">
      <alignment vertical="center"/>
    </xf>
    <xf numFmtId="0" fontId="26" fillId="0" borderId="0" xfId="0" applyFont="1" applyBorder="1" applyAlignment="1">
      <alignment vertical="center"/>
    </xf>
    <xf numFmtId="49" fontId="13" fillId="3" borderId="3" xfId="0" applyNumberFormat="1" applyFont="1" applyFill="1" applyBorder="1" applyAlignment="1">
      <alignment vertical="center"/>
    </xf>
    <xf numFmtId="3" fontId="25" fillId="3" borderId="3" xfId="0" applyNumberFormat="1" applyFont="1" applyFill="1" applyBorder="1" applyAlignment="1">
      <alignment vertical="center"/>
    </xf>
    <xf numFmtId="3" fontId="25" fillId="3" borderId="33" xfId="0" applyNumberFormat="1" applyFont="1" applyFill="1" applyBorder="1" applyAlignment="1">
      <alignment vertical="center"/>
    </xf>
    <xf numFmtId="49" fontId="13" fillId="4" borderId="34" xfId="0" applyNumberFormat="1" applyFont="1" applyFill="1" applyBorder="1" applyAlignment="1">
      <alignment vertical="center" wrapText="1"/>
    </xf>
    <xf numFmtId="3" fontId="25" fillId="4" borderId="36" xfId="0" applyNumberFormat="1" applyFont="1" applyFill="1" applyBorder="1" applyAlignment="1">
      <alignment vertical="center"/>
    </xf>
    <xf numFmtId="49" fontId="13" fillId="3" borderId="34" xfId="0" applyNumberFormat="1" applyFont="1" applyFill="1" applyBorder="1" applyAlignment="1">
      <alignment vertical="center" wrapText="1"/>
    </xf>
    <xf numFmtId="3" fontId="25" fillId="3" borderId="36" xfId="0" applyNumberFormat="1" applyFont="1" applyFill="1" applyBorder="1" applyAlignment="1">
      <alignment vertical="center"/>
    </xf>
    <xf numFmtId="3" fontId="25" fillId="0" borderId="36" xfId="0" applyNumberFormat="1" applyFont="1" applyBorder="1" applyAlignment="1">
      <alignment horizontal="right" vertical="center" wrapText="1"/>
    </xf>
    <xf numFmtId="49" fontId="13" fillId="3" borderId="37" xfId="0" applyNumberFormat="1" applyFont="1" applyFill="1" applyBorder="1" applyAlignment="1">
      <alignment vertical="center" wrapText="1"/>
    </xf>
    <xf numFmtId="3" fontId="25" fillId="0" borderId="39" xfId="0" applyNumberFormat="1" applyFont="1" applyBorder="1" applyAlignment="1">
      <alignment horizontal="right" vertical="center" wrapText="1"/>
    </xf>
    <xf numFmtId="0" fontId="21" fillId="2" borderId="40" xfId="2" applyFont="1" applyFill="1" applyBorder="1" applyAlignment="1">
      <alignment horizontal="center" vertical="center"/>
    </xf>
    <xf numFmtId="0" fontId="21" fillId="2" borderId="41" xfId="2" applyFont="1" applyFill="1" applyBorder="1" applyAlignment="1">
      <alignment horizontal="center" vertical="center"/>
    </xf>
    <xf numFmtId="49" fontId="13" fillId="4" borderId="28" xfId="0" applyNumberFormat="1" applyFont="1" applyFill="1" applyBorder="1" applyAlignment="1">
      <alignment vertical="center"/>
    </xf>
    <xf numFmtId="0" fontId="18" fillId="0" borderId="0" xfId="0" applyFont="1" applyBorder="1" applyAlignment="1">
      <alignment horizontal="left" vertical="center" shrinkToFit="1"/>
    </xf>
    <xf numFmtId="0" fontId="18" fillId="0" borderId="0" xfId="0" applyFont="1" applyAlignment="1">
      <alignment vertical="center" shrinkToFit="1"/>
    </xf>
    <xf numFmtId="49" fontId="13" fillId="3" borderId="32" xfId="0" applyNumberFormat="1" applyFont="1" applyFill="1" applyBorder="1" applyAlignment="1">
      <alignment vertical="center" shrinkToFit="1"/>
    </xf>
    <xf numFmtId="49" fontId="13" fillId="4" borderId="35" xfId="0" applyNumberFormat="1" applyFont="1" applyFill="1" applyBorder="1" applyAlignment="1">
      <alignment vertical="center" shrinkToFit="1"/>
    </xf>
    <xf numFmtId="49" fontId="13" fillId="3" borderId="35" xfId="0" applyNumberFormat="1" applyFont="1" applyFill="1" applyBorder="1" applyAlignment="1">
      <alignment vertical="center" shrinkToFit="1"/>
    </xf>
    <xf numFmtId="49" fontId="13" fillId="4" borderId="23" xfId="0" applyNumberFormat="1" applyFont="1" applyFill="1" applyBorder="1" applyAlignment="1">
      <alignment vertical="center" shrinkToFit="1"/>
    </xf>
    <xf numFmtId="0" fontId="12" fillId="0" borderId="35" xfId="0" applyFont="1" applyBorder="1" applyAlignment="1">
      <alignment horizontal="center" vertical="center" shrinkToFit="1"/>
    </xf>
    <xf numFmtId="0" fontId="12" fillId="0" borderId="38" xfId="0" applyFont="1" applyBorder="1" applyAlignment="1">
      <alignment horizontal="center" vertical="center" shrinkToFit="1"/>
    </xf>
    <xf numFmtId="49" fontId="13" fillId="3" borderId="3" xfId="0" applyNumberFormat="1" applyFont="1" applyFill="1" applyBorder="1" applyAlignment="1">
      <alignment vertical="center" shrinkToFit="1"/>
    </xf>
    <xf numFmtId="49" fontId="13" fillId="4" borderId="1" xfId="0" applyNumberFormat="1" applyFont="1" applyFill="1" applyBorder="1" applyAlignment="1">
      <alignment vertical="center" shrinkToFit="1"/>
    </xf>
    <xf numFmtId="49" fontId="13" fillId="3" borderId="23" xfId="0" applyNumberFormat="1" applyFont="1" applyFill="1" applyBorder="1" applyAlignment="1">
      <alignment vertical="center" shrinkToFit="1"/>
    </xf>
    <xf numFmtId="49" fontId="13" fillId="4" borderId="30" xfId="0" applyNumberFormat="1" applyFont="1" applyFill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8" fillId="0" borderId="0" xfId="2" applyFont="1" applyBorder="1" applyAlignment="1">
      <alignment vertical="center" shrinkToFit="1"/>
    </xf>
    <xf numFmtId="49" fontId="27" fillId="3" borderId="31" xfId="0" applyNumberFormat="1" applyFont="1" applyFill="1" applyBorder="1" applyAlignment="1">
      <alignment vertical="center" wrapText="1"/>
    </xf>
    <xf numFmtId="49" fontId="27" fillId="4" borderId="34" xfId="0" applyNumberFormat="1" applyFont="1" applyFill="1" applyBorder="1" applyAlignment="1">
      <alignment vertical="center" wrapText="1"/>
    </xf>
    <xf numFmtId="49" fontId="27" fillId="3" borderId="34" xfId="0" applyNumberFormat="1" applyFont="1" applyFill="1" applyBorder="1" applyAlignment="1">
      <alignment vertical="center" wrapText="1"/>
    </xf>
    <xf numFmtId="0" fontId="27" fillId="3" borderId="3" xfId="0" applyFont="1" applyFill="1" applyBorder="1" applyAlignment="1">
      <alignment horizontal="left" vertical="center" wrapText="1"/>
    </xf>
    <xf numFmtId="0" fontId="27" fillId="4" borderId="1" xfId="0" applyFont="1" applyFill="1" applyBorder="1" applyAlignment="1">
      <alignment horizontal="left" vertical="center" wrapText="1"/>
    </xf>
    <xf numFmtId="0" fontId="27" fillId="3" borderId="1" xfId="0" applyFont="1" applyFill="1" applyBorder="1" applyAlignment="1">
      <alignment horizontal="left" vertical="center" wrapText="1"/>
    </xf>
    <xf numFmtId="49" fontId="24" fillId="0" borderId="11" xfId="2" applyNumberFormat="1" applyFont="1" applyBorder="1" applyAlignment="1">
      <alignment horizontal="right" vertical="center"/>
    </xf>
    <xf numFmtId="49" fontId="24" fillId="0" borderId="0" xfId="2" applyNumberFormat="1" applyFont="1" applyBorder="1" applyAlignment="1">
      <alignment horizontal="right" vertical="center"/>
    </xf>
    <xf numFmtId="49" fontId="24" fillId="0" borderId="12" xfId="2" applyNumberFormat="1" applyFont="1" applyBorder="1" applyAlignment="1">
      <alignment horizontal="right" vertical="center"/>
    </xf>
    <xf numFmtId="49" fontId="24" fillId="0" borderId="13" xfId="2" applyNumberFormat="1" applyFont="1" applyBorder="1" applyAlignment="1">
      <alignment horizontal="right" vertical="center"/>
    </xf>
    <xf numFmtId="0" fontId="13" fillId="2" borderId="21" xfId="0" applyFont="1" applyFill="1" applyBorder="1" applyAlignment="1">
      <alignment horizontal="center" vertical="center" textRotation="255"/>
    </xf>
    <xf numFmtId="0" fontId="10" fillId="0" borderId="0" xfId="2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49" fontId="24" fillId="0" borderId="27" xfId="2" applyNumberFormat="1" applyFont="1" applyBorder="1" applyAlignment="1">
      <alignment horizontal="right" vertical="center"/>
    </xf>
    <xf numFmtId="49" fontId="24" fillId="0" borderId="28" xfId="2" applyNumberFormat="1" applyFont="1" applyBorder="1" applyAlignment="1">
      <alignment horizontal="right" vertical="center"/>
    </xf>
    <xf numFmtId="49" fontId="24" fillId="0" borderId="29" xfId="2" applyNumberFormat="1" applyFont="1" applyBorder="1" applyAlignment="1">
      <alignment horizontal="right" vertical="center"/>
    </xf>
    <xf numFmtId="49" fontId="27" fillId="3" borderId="43" xfId="0" applyNumberFormat="1" applyFont="1" applyFill="1" applyBorder="1" applyAlignment="1">
      <alignment vertical="center" wrapText="1"/>
    </xf>
    <xf numFmtId="49" fontId="27" fillId="3" borderId="0" xfId="0" applyNumberFormat="1" applyFont="1" applyFill="1" applyBorder="1" applyAlignment="1">
      <alignment vertical="center" wrapText="1"/>
    </xf>
    <xf numFmtId="49" fontId="27" fillId="3" borderId="44" xfId="0" applyNumberFormat="1" applyFont="1" applyFill="1" applyBorder="1" applyAlignment="1">
      <alignment vertical="center" wrapText="1"/>
    </xf>
    <xf numFmtId="0" fontId="20" fillId="2" borderId="7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1" fillId="2" borderId="8" xfId="2" applyFont="1" applyFill="1" applyBorder="1" applyAlignment="1">
      <alignment horizontal="center" vertical="center" wrapText="1"/>
    </xf>
    <xf numFmtId="0" fontId="21" fillId="2" borderId="9" xfId="2" applyFont="1" applyFill="1" applyBorder="1" applyAlignment="1">
      <alignment horizontal="center" vertical="center"/>
    </xf>
    <xf numFmtId="0" fontId="21" fillId="2" borderId="10" xfId="2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21" fillId="2" borderId="7" xfId="2" applyFont="1" applyFill="1" applyBorder="1" applyAlignment="1">
      <alignment horizontal="center" vertical="center"/>
    </xf>
    <xf numFmtId="0" fontId="21" fillId="2" borderId="1" xfId="2" applyFont="1" applyFill="1" applyBorder="1" applyAlignment="1">
      <alignment horizontal="center" vertical="center"/>
    </xf>
    <xf numFmtId="0" fontId="21" fillId="2" borderId="23" xfId="2" applyFont="1" applyFill="1" applyBorder="1" applyAlignment="1">
      <alignment horizontal="center" vertical="center"/>
    </xf>
    <xf numFmtId="0" fontId="21" fillId="2" borderId="7" xfId="2" applyFont="1" applyFill="1" applyBorder="1" applyAlignment="1">
      <alignment horizontal="center" vertical="center" shrinkToFit="1"/>
    </xf>
    <xf numFmtId="0" fontId="21" fillId="2" borderId="1" xfId="2" applyFont="1" applyFill="1" applyBorder="1" applyAlignment="1">
      <alignment horizontal="center" vertical="center" shrinkToFit="1"/>
    </xf>
    <xf numFmtId="0" fontId="21" fillId="2" borderId="23" xfId="2" applyFont="1" applyFill="1" applyBorder="1" applyAlignment="1">
      <alignment horizontal="center" vertical="center" shrinkToFit="1"/>
    </xf>
    <xf numFmtId="0" fontId="21" fillId="2" borderId="40" xfId="2" applyFont="1" applyFill="1" applyBorder="1" applyAlignment="1">
      <alignment horizontal="center" vertical="center"/>
    </xf>
    <xf numFmtId="0" fontId="21" fillId="2" borderId="41" xfId="2" applyFont="1" applyFill="1" applyBorder="1" applyAlignment="1">
      <alignment horizontal="center" vertical="center"/>
    </xf>
    <xf numFmtId="0" fontId="21" fillId="2" borderId="42" xfId="2" applyFont="1" applyFill="1" applyBorder="1" applyAlignment="1">
      <alignment horizontal="center" vertical="center"/>
    </xf>
    <xf numFmtId="0" fontId="18" fillId="0" borderId="5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2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21" xfId="0" applyFont="1" applyBorder="1" applyAlignment="1">
      <alignment vertical="center" shrinkToFit="1"/>
    </xf>
    <xf numFmtId="0" fontId="13" fillId="0" borderId="2" xfId="0" applyFont="1" applyBorder="1" applyAlignment="1">
      <alignment vertical="center" shrinkToFit="1"/>
    </xf>
    <xf numFmtId="0" fontId="13" fillId="0" borderId="20" xfId="0" applyFont="1" applyBorder="1" applyAlignment="1">
      <alignment vertical="center" shrinkToFit="1"/>
    </xf>
  </cellXfs>
  <cellStyles count="3">
    <cellStyle name="一般" xfId="0" builtinId="0"/>
    <cellStyle name="一般 2" xfId="2"/>
    <cellStyle name="千分位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121921</xdr:colOff>
      <xdr:row>0</xdr:row>
      <xdr:rowOff>45804</xdr:rowOff>
    </xdr:from>
    <xdr:to>
      <xdr:col>1</xdr:col>
      <xdr:colOff>1758048</xdr:colOff>
      <xdr:row>0</xdr:row>
      <xdr:rowOff>426720</xdr:rowOff>
    </xdr:to>
    <xdr:pic>
      <xdr:nvPicPr>
        <xdr:cNvPr id="3" name="圖片 2" descr="2022合作社Logo_01 彩色(2022)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2441" y="45804"/>
          <a:ext cx="1636127" cy="380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view="pageLayout" zoomScaleNormal="100" zoomScaleSheetLayoutView="100" workbookViewId="0">
      <selection activeCell="F2" sqref="F2:I2"/>
    </sheetView>
  </sheetViews>
  <sheetFormatPr defaultColWidth="9" defaultRowHeight="16.5"/>
  <cols>
    <col min="1" max="1" width="5.125" style="7" customWidth="1"/>
    <col min="2" max="2" width="49.5" style="7" customWidth="1"/>
    <col min="3" max="3" width="7.75" style="68" customWidth="1"/>
    <col min="4" max="4" width="9.875" style="7" customWidth="1"/>
    <col min="5" max="5" width="8.125" style="7" bestFit="1" customWidth="1"/>
    <col min="6" max="10" width="14" style="7" customWidth="1"/>
    <col min="11" max="11" width="8.5" style="7" customWidth="1"/>
    <col min="12" max="16384" width="9" style="7"/>
  </cols>
  <sheetData>
    <row r="1" spans="1:11" ht="36.75" customHeight="1">
      <c r="A1" s="11"/>
      <c r="B1" s="106" t="s">
        <v>57</v>
      </c>
      <c r="C1" s="106"/>
      <c r="D1" s="106"/>
      <c r="E1" s="106"/>
      <c r="F1" s="106"/>
      <c r="G1" s="106"/>
      <c r="H1" s="106"/>
      <c r="I1" s="106"/>
      <c r="J1" s="106"/>
      <c r="K1" s="106"/>
    </row>
    <row r="2" spans="1:11" s="8" customFormat="1" ht="21" customHeight="1">
      <c r="A2" s="12"/>
      <c r="B2" s="121" t="s">
        <v>12</v>
      </c>
      <c r="C2" s="121"/>
      <c r="D2" s="121"/>
      <c r="E2" s="121"/>
      <c r="F2" s="124" t="s">
        <v>45</v>
      </c>
      <c r="G2" s="124"/>
      <c r="H2" s="124"/>
      <c r="I2" s="124"/>
      <c r="J2" s="13"/>
      <c r="K2" s="13"/>
    </row>
    <row r="3" spans="1:11" s="8" customFormat="1" ht="21" customHeight="1">
      <c r="A3" s="12"/>
      <c r="B3" s="14" t="s">
        <v>25</v>
      </c>
      <c r="C3" s="125" t="s">
        <v>55</v>
      </c>
      <c r="D3" s="126"/>
      <c r="E3" s="127"/>
      <c r="F3" s="122" t="s">
        <v>56</v>
      </c>
      <c r="G3" s="123"/>
      <c r="H3" s="123"/>
      <c r="I3" s="123"/>
      <c r="J3" s="14"/>
      <c r="K3" s="14"/>
    </row>
    <row r="4" spans="1:11" s="9" customFormat="1" ht="21" customHeight="1">
      <c r="A4" s="15"/>
      <c r="B4" s="120" t="s">
        <v>27</v>
      </c>
      <c r="C4" s="120"/>
      <c r="D4" s="120"/>
      <c r="E4" s="120"/>
      <c r="F4" s="120"/>
      <c r="G4" s="120"/>
      <c r="H4" s="120"/>
      <c r="I4" s="120"/>
      <c r="J4" s="120"/>
      <c r="K4" s="120"/>
    </row>
    <row r="5" spans="1:11" s="9" customFormat="1" ht="21" customHeight="1">
      <c r="A5" s="15"/>
      <c r="B5" s="16" t="s">
        <v>48</v>
      </c>
      <c r="C5" s="56"/>
      <c r="D5" s="16"/>
      <c r="E5" s="16"/>
      <c r="F5" s="16"/>
      <c r="G5" s="16"/>
      <c r="H5" s="16"/>
      <c r="I5" s="16"/>
      <c r="J5" s="16"/>
      <c r="K5" s="16"/>
    </row>
    <row r="6" spans="1:11" s="9" customFormat="1" ht="21" customHeight="1">
      <c r="A6" s="15"/>
      <c r="B6" s="11" t="s">
        <v>24</v>
      </c>
      <c r="C6" s="56"/>
      <c r="D6" s="16"/>
      <c r="E6" s="16"/>
      <c r="F6" s="16" t="s">
        <v>21</v>
      </c>
      <c r="G6" s="16"/>
      <c r="H6" s="16"/>
      <c r="I6" s="16"/>
      <c r="J6" s="16"/>
      <c r="K6" s="16"/>
    </row>
    <row r="7" spans="1:11" s="10" customFormat="1" ht="21" customHeight="1" thickBot="1">
      <c r="A7" s="17"/>
      <c r="B7" s="18" t="s">
        <v>26</v>
      </c>
      <c r="C7" s="57"/>
      <c r="D7" s="19"/>
      <c r="E7" s="19"/>
      <c r="F7" s="19"/>
      <c r="G7" s="19"/>
      <c r="H7" s="20"/>
      <c r="I7" s="20"/>
      <c r="J7" s="42" t="s">
        <v>46</v>
      </c>
      <c r="K7" s="20"/>
    </row>
    <row r="8" spans="1:11" ht="19.5" customHeight="1">
      <c r="A8" s="104" t="s">
        <v>23</v>
      </c>
      <c r="B8" s="111" t="s">
        <v>7</v>
      </c>
      <c r="C8" s="114" t="s">
        <v>47</v>
      </c>
      <c r="D8" s="53"/>
      <c r="E8" s="117" t="s">
        <v>8</v>
      </c>
      <c r="F8" s="110" t="s">
        <v>0</v>
      </c>
      <c r="G8" s="110"/>
      <c r="H8" s="110"/>
      <c r="I8" s="110"/>
      <c r="J8" s="110"/>
      <c r="K8" s="107" t="s">
        <v>22</v>
      </c>
    </row>
    <row r="9" spans="1:11" ht="29.25" customHeight="1">
      <c r="A9" s="105"/>
      <c r="B9" s="112"/>
      <c r="C9" s="115"/>
      <c r="D9" s="54"/>
      <c r="E9" s="118"/>
      <c r="F9" s="21" t="s">
        <v>9</v>
      </c>
      <c r="G9" s="21" t="s">
        <v>9</v>
      </c>
      <c r="H9" s="21" t="s">
        <v>9</v>
      </c>
      <c r="I9" s="21" t="s">
        <v>9</v>
      </c>
      <c r="J9" s="21" t="s">
        <v>9</v>
      </c>
      <c r="K9" s="108"/>
    </row>
    <row r="10" spans="1:11" ht="17.25" thickBot="1">
      <c r="A10" s="105"/>
      <c r="B10" s="113"/>
      <c r="C10" s="116"/>
      <c r="D10" s="54"/>
      <c r="E10" s="119"/>
      <c r="F10" s="28" t="s">
        <v>10</v>
      </c>
      <c r="G10" s="28" t="s">
        <v>10</v>
      </c>
      <c r="H10" s="28" t="s">
        <v>10</v>
      </c>
      <c r="I10" s="28" t="s">
        <v>10</v>
      </c>
      <c r="J10" s="28" t="s">
        <v>10</v>
      </c>
      <c r="K10" s="109"/>
    </row>
    <row r="11" spans="1:11" ht="19.899999999999999" customHeight="1">
      <c r="A11" s="81"/>
      <c r="B11" s="71" t="s">
        <v>49</v>
      </c>
      <c r="C11" s="58" t="s">
        <v>37</v>
      </c>
      <c r="D11" s="101" t="s">
        <v>54</v>
      </c>
      <c r="E11" s="45">
        <v>900</v>
      </c>
      <c r="F11" s="22"/>
      <c r="G11" s="23"/>
      <c r="H11" s="23"/>
      <c r="I11" s="23"/>
      <c r="J11" s="23"/>
      <c r="K11" s="24">
        <f t="shared" ref="K11:K24" si="0">SUM(F11:J11)</f>
        <v>0</v>
      </c>
    </row>
    <row r="12" spans="1:11" ht="19.899999999999999" customHeight="1">
      <c r="A12" s="81"/>
      <c r="B12" s="72" t="s">
        <v>43</v>
      </c>
      <c r="C12" s="59" t="s">
        <v>35</v>
      </c>
      <c r="D12" s="102"/>
      <c r="E12" s="47">
        <v>1685</v>
      </c>
      <c r="F12" s="22"/>
      <c r="G12" s="23"/>
      <c r="H12" s="23"/>
      <c r="I12" s="23"/>
      <c r="J12" s="23"/>
      <c r="K12" s="24">
        <f t="shared" si="0"/>
        <v>0</v>
      </c>
    </row>
    <row r="13" spans="1:11" ht="19.899999999999999" customHeight="1">
      <c r="A13" s="81"/>
      <c r="B13" s="73" t="s">
        <v>42</v>
      </c>
      <c r="C13" s="60" t="s">
        <v>35</v>
      </c>
      <c r="D13" s="102"/>
      <c r="E13" s="49">
        <v>1770</v>
      </c>
      <c r="F13" s="22"/>
      <c r="G13" s="23"/>
      <c r="H13" s="23"/>
      <c r="I13" s="23"/>
      <c r="J13" s="23"/>
      <c r="K13" s="24">
        <f t="shared" si="0"/>
        <v>0</v>
      </c>
    </row>
    <row r="14" spans="1:11" ht="19.899999999999999" customHeight="1">
      <c r="A14" s="81"/>
      <c r="B14" s="72" t="s">
        <v>31</v>
      </c>
      <c r="C14" s="59" t="s">
        <v>33</v>
      </c>
      <c r="D14" s="102"/>
      <c r="E14" s="47">
        <v>1225</v>
      </c>
      <c r="F14" s="22"/>
      <c r="G14" s="23"/>
      <c r="H14" s="23"/>
      <c r="I14" s="23"/>
      <c r="J14" s="23"/>
      <c r="K14" s="24">
        <f t="shared" si="0"/>
        <v>0</v>
      </c>
    </row>
    <row r="15" spans="1:11">
      <c r="A15" s="81"/>
      <c r="B15" s="73" t="s">
        <v>32</v>
      </c>
      <c r="C15" s="60" t="s">
        <v>38</v>
      </c>
      <c r="D15" s="102"/>
      <c r="E15" s="49">
        <v>485</v>
      </c>
      <c r="F15" s="22"/>
      <c r="G15" s="23"/>
      <c r="H15" s="23"/>
      <c r="I15" s="23"/>
      <c r="J15" s="23"/>
      <c r="K15" s="30">
        <f t="shared" si="0"/>
        <v>0</v>
      </c>
    </row>
    <row r="16" spans="1:11" ht="19.899999999999999" customHeight="1">
      <c r="A16" s="81"/>
      <c r="B16" s="72" t="s">
        <v>41</v>
      </c>
      <c r="C16" s="59" t="s">
        <v>39</v>
      </c>
      <c r="D16" s="102"/>
      <c r="E16" s="47">
        <v>625</v>
      </c>
      <c r="F16" s="22"/>
      <c r="G16" s="23"/>
      <c r="H16" s="23"/>
      <c r="I16" s="23"/>
      <c r="J16" s="23"/>
      <c r="K16" s="30">
        <f t="shared" si="0"/>
        <v>0</v>
      </c>
    </row>
    <row r="17" spans="1:11" ht="54.75" customHeight="1">
      <c r="A17" s="81"/>
      <c r="B17" s="29" t="s">
        <v>50</v>
      </c>
      <c r="C17" s="61" t="s">
        <v>40</v>
      </c>
      <c r="D17" s="102"/>
      <c r="E17" s="40">
        <v>1245</v>
      </c>
      <c r="F17" s="22"/>
      <c r="G17" s="23"/>
      <c r="H17" s="23"/>
      <c r="I17" s="23"/>
      <c r="J17" s="23"/>
      <c r="K17" s="30"/>
    </row>
    <row r="18" spans="1:11" ht="41.25" customHeight="1">
      <c r="A18" s="81"/>
      <c r="B18" s="48" t="s">
        <v>51</v>
      </c>
      <c r="C18" s="62"/>
      <c r="D18" s="102"/>
      <c r="E18" s="50">
        <v>0</v>
      </c>
      <c r="F18" s="22"/>
      <c r="G18" s="23"/>
      <c r="H18" s="23"/>
      <c r="I18" s="23"/>
      <c r="J18" s="23"/>
      <c r="K18" s="30">
        <f t="shared" si="0"/>
        <v>0</v>
      </c>
    </row>
    <row r="19" spans="1:11" ht="54.75" customHeight="1">
      <c r="A19" s="81"/>
      <c r="B19" s="46" t="s">
        <v>52</v>
      </c>
      <c r="C19" s="62"/>
      <c r="D19" s="102"/>
      <c r="E19" s="50">
        <v>0</v>
      </c>
      <c r="F19" s="22"/>
      <c r="G19" s="23"/>
      <c r="H19" s="23"/>
      <c r="I19" s="23"/>
      <c r="J19" s="23"/>
      <c r="K19" s="30">
        <f t="shared" si="0"/>
        <v>0</v>
      </c>
    </row>
    <row r="20" spans="1:11" ht="41.25" customHeight="1" thickBot="1">
      <c r="A20" s="81"/>
      <c r="B20" s="51" t="s">
        <v>53</v>
      </c>
      <c r="C20" s="63"/>
      <c r="D20" s="103"/>
      <c r="E20" s="52">
        <v>0</v>
      </c>
      <c r="F20" s="33"/>
      <c r="G20" s="34"/>
      <c r="H20" s="34"/>
      <c r="I20" s="34"/>
      <c r="J20" s="34"/>
      <c r="K20" s="35">
        <f t="shared" si="0"/>
        <v>0</v>
      </c>
    </row>
    <row r="21" spans="1:11" ht="19.899999999999999" customHeight="1">
      <c r="A21" s="81"/>
      <c r="B21" s="74" t="s">
        <v>44</v>
      </c>
      <c r="C21" s="64" t="s">
        <v>33</v>
      </c>
      <c r="D21" s="43"/>
      <c r="E21" s="44">
        <v>1450</v>
      </c>
      <c r="F21" s="31"/>
      <c r="G21" s="32"/>
      <c r="H21" s="32"/>
      <c r="I21" s="32"/>
      <c r="J21" s="32"/>
      <c r="K21" s="25">
        <f t="shared" si="0"/>
        <v>0</v>
      </c>
    </row>
    <row r="22" spans="1:11" ht="19.899999999999999" customHeight="1">
      <c r="A22" s="81"/>
      <c r="B22" s="75" t="s">
        <v>28</v>
      </c>
      <c r="C22" s="65" t="s">
        <v>34</v>
      </c>
      <c r="D22" s="27"/>
      <c r="E22" s="36">
        <v>525</v>
      </c>
      <c r="F22" s="22"/>
      <c r="G22" s="23"/>
      <c r="H22" s="23"/>
      <c r="I22" s="23"/>
      <c r="J22" s="23"/>
      <c r="K22" s="30">
        <f t="shared" si="0"/>
        <v>0</v>
      </c>
    </row>
    <row r="23" spans="1:11" ht="19.899999999999999" customHeight="1">
      <c r="A23" s="81"/>
      <c r="B23" s="76" t="s">
        <v>29</v>
      </c>
      <c r="C23" s="66" t="s">
        <v>35</v>
      </c>
      <c r="D23" s="41"/>
      <c r="E23" s="37">
        <v>885</v>
      </c>
      <c r="F23" s="22"/>
      <c r="G23" s="23"/>
      <c r="H23" s="23"/>
      <c r="I23" s="23"/>
      <c r="J23" s="23"/>
      <c r="K23" s="30">
        <f t="shared" si="0"/>
        <v>0</v>
      </c>
    </row>
    <row r="24" spans="1:11" ht="19.899999999999999" customHeight="1">
      <c r="A24" s="81"/>
      <c r="B24" s="75" t="s">
        <v>30</v>
      </c>
      <c r="C24" s="67" t="s">
        <v>36</v>
      </c>
      <c r="D24" s="55"/>
      <c r="E24" s="38">
        <v>960</v>
      </c>
      <c r="F24" s="39"/>
      <c r="G24" s="23"/>
      <c r="H24" s="23"/>
      <c r="I24" s="23"/>
      <c r="J24" s="23"/>
      <c r="K24" s="30">
        <f t="shared" si="0"/>
        <v>0</v>
      </c>
    </row>
    <row r="25" spans="1:11" ht="19.899999999999999" customHeight="1">
      <c r="A25" s="98" t="s">
        <v>16</v>
      </c>
      <c r="B25" s="99"/>
      <c r="C25" s="99"/>
      <c r="D25" s="99"/>
      <c r="E25" s="100"/>
      <c r="F25" s="25">
        <f t="shared" ref="F25:K25" si="1">SUM(F11:F24)</f>
        <v>0</v>
      </c>
      <c r="G25" s="25">
        <f t="shared" si="1"/>
        <v>0</v>
      </c>
      <c r="H25" s="25">
        <f t="shared" si="1"/>
        <v>0</v>
      </c>
      <c r="I25" s="25">
        <f t="shared" si="1"/>
        <v>0</v>
      </c>
      <c r="J25" s="25">
        <f t="shared" si="1"/>
        <v>0</v>
      </c>
      <c r="K25" s="25">
        <f t="shared" si="1"/>
        <v>0</v>
      </c>
    </row>
    <row r="26" spans="1:11" ht="19.899999999999999" customHeight="1" thickBot="1">
      <c r="A26" s="77" t="s">
        <v>11</v>
      </c>
      <c r="B26" s="78"/>
      <c r="C26" s="79"/>
      <c r="D26" s="79"/>
      <c r="E26" s="80"/>
      <c r="F26" s="26">
        <f>SUMPRODUCT(E11:E24,F11:F24)</f>
        <v>0</v>
      </c>
      <c r="G26" s="26">
        <f>SUMPRODUCT(E11:E24,G11:G24)</f>
        <v>0</v>
      </c>
      <c r="H26" s="26">
        <f>SUMPRODUCT(E11:E24,H11:H24)</f>
        <v>0</v>
      </c>
      <c r="I26" s="26">
        <f>SUMPRODUCT(E11:E24,I11:I24)</f>
        <v>0</v>
      </c>
      <c r="J26" s="26">
        <f>SUMPRODUCT(E11:E24,J11:J24)</f>
        <v>0</v>
      </c>
      <c r="K26" s="26">
        <f>SUMPRODUCT(E11:E24,K11:K24)</f>
        <v>0</v>
      </c>
    </row>
    <row r="27" spans="1:11" s="1" customFormat="1" ht="4.9000000000000004" customHeight="1">
      <c r="A27" s="7"/>
      <c r="B27" s="7"/>
      <c r="C27" s="68"/>
      <c r="D27" s="7"/>
      <c r="E27" s="7"/>
      <c r="F27" s="7"/>
      <c r="G27" s="7"/>
      <c r="H27" s="7"/>
      <c r="I27" s="7"/>
      <c r="J27" s="7"/>
      <c r="K27" s="7"/>
    </row>
    <row r="28" spans="1:11" s="1" customFormat="1" ht="18" customHeight="1">
      <c r="A28" s="7"/>
      <c r="B28" s="5" t="s">
        <v>17</v>
      </c>
      <c r="C28" s="68"/>
      <c r="D28" s="7"/>
      <c r="E28" s="7"/>
      <c r="F28" s="7"/>
      <c r="G28" s="7"/>
      <c r="H28" s="7"/>
      <c r="I28" s="7"/>
      <c r="J28" s="7"/>
      <c r="K28" s="7"/>
    </row>
    <row r="29" spans="1:11" s="1" customFormat="1" ht="18" customHeight="1">
      <c r="B29" s="1" t="s">
        <v>18</v>
      </c>
      <c r="C29" s="69"/>
      <c r="D29" s="6"/>
      <c r="E29" s="6"/>
      <c r="F29" s="6"/>
      <c r="G29" s="6"/>
      <c r="H29" s="2"/>
      <c r="I29" s="2"/>
    </row>
    <row r="30" spans="1:11" s="4" customFormat="1" ht="18" customHeight="1">
      <c r="A30" s="86" t="s">
        <v>1</v>
      </c>
      <c r="B30" s="86"/>
      <c r="C30" s="86" t="s">
        <v>2</v>
      </c>
      <c r="D30" s="86"/>
      <c r="E30" s="86"/>
      <c r="F30" s="86"/>
      <c r="G30" s="86" t="s">
        <v>13</v>
      </c>
      <c r="H30" s="86"/>
      <c r="I30" s="86"/>
      <c r="J30" s="85"/>
      <c r="K30" s="85"/>
    </row>
    <row r="31" spans="1:11" s="1" customFormat="1" ht="18" customHeight="1">
      <c r="A31" s="86"/>
      <c r="B31" s="86"/>
      <c r="C31" s="86"/>
      <c r="D31" s="86"/>
      <c r="E31" s="86"/>
      <c r="F31" s="86"/>
      <c r="G31" s="86" t="s">
        <v>3</v>
      </c>
      <c r="H31" s="86"/>
      <c r="I31" s="86"/>
      <c r="J31" s="86"/>
      <c r="K31" s="86"/>
    </row>
    <row r="32" spans="1:11" ht="25.15" customHeight="1">
      <c r="A32" s="83" t="s">
        <v>20</v>
      </c>
      <c r="B32" s="83"/>
      <c r="C32" s="87" t="s">
        <v>4</v>
      </c>
      <c r="D32" s="88"/>
      <c r="E32" s="89"/>
      <c r="F32" s="90"/>
      <c r="G32" s="83" t="s">
        <v>14</v>
      </c>
      <c r="H32" s="85"/>
      <c r="I32" s="85"/>
      <c r="J32" s="85"/>
      <c r="K32" s="85"/>
    </row>
    <row r="33" spans="1:11" ht="25.15" customHeight="1">
      <c r="A33" s="83" t="s">
        <v>19</v>
      </c>
      <c r="B33" s="83"/>
      <c r="C33" s="91"/>
      <c r="D33" s="92"/>
      <c r="E33" s="93"/>
      <c r="F33" s="94"/>
      <c r="G33" s="85"/>
      <c r="H33" s="85"/>
      <c r="I33" s="85"/>
      <c r="J33" s="85"/>
      <c r="K33" s="85"/>
    </row>
    <row r="34" spans="1:11" ht="25.15" customHeight="1">
      <c r="A34" s="84" t="s">
        <v>5</v>
      </c>
      <c r="B34" s="84"/>
      <c r="C34" s="91"/>
      <c r="D34" s="92"/>
      <c r="E34" s="93"/>
      <c r="F34" s="94"/>
      <c r="G34" s="83" t="s">
        <v>15</v>
      </c>
      <c r="H34" s="84"/>
      <c r="I34" s="84"/>
      <c r="J34" s="85"/>
      <c r="K34" s="85"/>
    </row>
    <row r="35" spans="1:11" ht="25.15" customHeight="1">
      <c r="A35" s="84" t="s">
        <v>6</v>
      </c>
      <c r="B35" s="84"/>
      <c r="C35" s="95"/>
      <c r="D35" s="96"/>
      <c r="E35" s="96"/>
      <c r="F35" s="97"/>
      <c r="G35" s="85"/>
      <c r="H35" s="85"/>
      <c r="I35" s="85"/>
      <c r="J35" s="85"/>
      <c r="K35" s="85"/>
    </row>
    <row r="36" spans="1:11">
      <c r="A36" s="1"/>
      <c r="B36" s="3"/>
      <c r="C36" s="70"/>
      <c r="D36" s="3"/>
      <c r="E36" s="3"/>
      <c r="F36" s="3"/>
      <c r="G36" s="3"/>
      <c r="H36" s="1"/>
      <c r="I36" s="1"/>
      <c r="J36" s="1"/>
      <c r="K36" s="1"/>
    </row>
    <row r="37" spans="1:11">
      <c r="A37" s="1"/>
      <c r="B37" s="3"/>
      <c r="C37" s="70"/>
      <c r="D37" s="3"/>
      <c r="E37" s="3"/>
      <c r="F37" s="3"/>
      <c r="G37" s="3"/>
      <c r="H37" s="1"/>
      <c r="I37" s="1"/>
      <c r="J37" s="1"/>
      <c r="K37" s="1"/>
    </row>
    <row r="38" spans="1:11">
      <c r="A38" s="1"/>
      <c r="B38" s="3"/>
      <c r="C38" s="70"/>
      <c r="D38" s="3"/>
      <c r="E38" s="3"/>
      <c r="F38" s="3"/>
      <c r="G38" s="3"/>
      <c r="H38" s="1"/>
      <c r="I38" s="1"/>
      <c r="J38" s="1"/>
      <c r="K38" s="1"/>
    </row>
    <row r="39" spans="1:11">
      <c r="A39" s="1"/>
      <c r="B39" s="3"/>
      <c r="C39" s="70"/>
      <c r="D39" s="3"/>
      <c r="E39" s="3"/>
      <c r="F39" s="3"/>
      <c r="G39" s="3"/>
      <c r="H39" s="1"/>
      <c r="I39" s="1"/>
      <c r="J39" s="1"/>
      <c r="K39" s="1"/>
    </row>
    <row r="40" spans="1:11">
      <c r="A40" s="1"/>
      <c r="B40" s="3"/>
      <c r="C40" s="70"/>
      <c r="D40" s="3"/>
      <c r="E40" s="3"/>
      <c r="F40" s="3"/>
      <c r="G40" s="3"/>
      <c r="H40" s="1"/>
      <c r="I40" s="1"/>
      <c r="J40" s="1"/>
      <c r="K40" s="1"/>
    </row>
    <row r="41" spans="1:11">
      <c r="A41" s="1"/>
      <c r="B41" s="3"/>
      <c r="C41" s="70"/>
      <c r="D41" s="3"/>
      <c r="E41" s="3"/>
      <c r="F41" s="3"/>
      <c r="G41" s="3"/>
      <c r="H41" s="1"/>
      <c r="I41" s="1"/>
      <c r="J41" s="1"/>
      <c r="K41" s="1"/>
    </row>
    <row r="42" spans="1:11">
      <c r="A42" s="1"/>
      <c r="B42" s="3"/>
      <c r="C42" s="70"/>
      <c r="D42" s="3"/>
      <c r="E42" s="3"/>
      <c r="F42" s="3"/>
      <c r="G42" s="3"/>
      <c r="H42" s="1"/>
      <c r="I42" s="1"/>
      <c r="J42" s="1"/>
      <c r="K42" s="1"/>
    </row>
    <row r="43" spans="1:11">
      <c r="A43" s="1"/>
      <c r="B43" s="3"/>
      <c r="C43" s="70"/>
      <c r="D43" s="3"/>
      <c r="E43" s="3"/>
      <c r="F43" s="3"/>
      <c r="G43" s="3"/>
      <c r="H43" s="1"/>
      <c r="I43" s="1"/>
      <c r="J43" s="1"/>
      <c r="K43" s="1"/>
    </row>
    <row r="44" spans="1:11">
      <c r="A44" s="1"/>
      <c r="B44" s="3"/>
      <c r="C44" s="70"/>
      <c r="D44" s="3"/>
      <c r="E44" s="3"/>
      <c r="F44" s="3"/>
      <c r="G44" s="3"/>
      <c r="H44" s="1"/>
      <c r="I44" s="1"/>
      <c r="J44" s="1"/>
      <c r="K44" s="1"/>
    </row>
    <row r="45" spans="1:11">
      <c r="A45" s="1"/>
      <c r="B45" s="3"/>
      <c r="C45" s="70"/>
      <c r="D45" s="3"/>
      <c r="E45" s="3"/>
      <c r="F45" s="3"/>
      <c r="G45" s="3"/>
      <c r="H45" s="1"/>
      <c r="I45" s="1"/>
      <c r="J45" s="1"/>
      <c r="K45" s="1"/>
    </row>
    <row r="46" spans="1:11">
      <c r="A46" s="1"/>
      <c r="B46" s="3"/>
      <c r="C46" s="70"/>
      <c r="D46" s="3"/>
      <c r="E46" s="3"/>
      <c r="F46" s="3"/>
      <c r="G46" s="3"/>
      <c r="H46" s="1"/>
      <c r="I46" s="1"/>
      <c r="J46" s="1"/>
      <c r="K46" s="1"/>
    </row>
    <row r="47" spans="1:11">
      <c r="A47" s="1"/>
      <c r="B47" s="3"/>
      <c r="C47" s="70"/>
      <c r="D47" s="3"/>
      <c r="E47" s="3"/>
      <c r="F47" s="3"/>
      <c r="G47" s="3"/>
      <c r="H47" s="1"/>
      <c r="I47" s="1"/>
      <c r="J47" s="1"/>
      <c r="K47" s="1"/>
    </row>
    <row r="48" spans="1:11">
      <c r="A48" s="4"/>
      <c r="B48" s="3"/>
      <c r="C48" s="70"/>
      <c r="D48" s="3"/>
      <c r="E48" s="3"/>
      <c r="F48" s="3"/>
      <c r="G48" s="3"/>
      <c r="H48" s="1"/>
      <c r="I48" s="1"/>
      <c r="J48" s="1"/>
      <c r="K48" s="4"/>
    </row>
    <row r="49" spans="1:11">
      <c r="A49" s="4"/>
      <c r="B49" s="3"/>
      <c r="C49" s="70"/>
      <c r="D49" s="3"/>
      <c r="E49" s="3"/>
      <c r="F49" s="3"/>
      <c r="G49" s="3"/>
      <c r="H49" s="1"/>
      <c r="I49" s="1"/>
      <c r="J49" s="1"/>
      <c r="K49" s="4"/>
    </row>
    <row r="50" spans="1:11" ht="19.5">
      <c r="A50" s="1"/>
      <c r="B50" s="82"/>
      <c r="C50" s="82"/>
      <c r="D50" s="82"/>
      <c r="E50" s="82"/>
      <c r="F50" s="82"/>
      <c r="G50" s="82"/>
      <c r="H50" s="82"/>
      <c r="I50" s="82"/>
      <c r="J50" s="82"/>
      <c r="K50" s="82"/>
    </row>
  </sheetData>
  <mergeCells count="28">
    <mergeCell ref="A8:A10"/>
    <mergeCell ref="B1:K1"/>
    <mergeCell ref="K8:K10"/>
    <mergeCell ref="F8:J8"/>
    <mergeCell ref="B8:B10"/>
    <mergeCell ref="C8:C10"/>
    <mergeCell ref="E8:E10"/>
    <mergeCell ref="B4:K4"/>
    <mergeCell ref="B2:E2"/>
    <mergeCell ref="F3:I3"/>
    <mergeCell ref="F2:I2"/>
    <mergeCell ref="C3:E3"/>
    <mergeCell ref="A26:E26"/>
    <mergeCell ref="A11:A24"/>
    <mergeCell ref="B50:K50"/>
    <mergeCell ref="G34:K35"/>
    <mergeCell ref="G31:K31"/>
    <mergeCell ref="C30:F31"/>
    <mergeCell ref="G30:K30"/>
    <mergeCell ref="G32:K33"/>
    <mergeCell ref="A30:B31"/>
    <mergeCell ref="A32:B32"/>
    <mergeCell ref="A33:B33"/>
    <mergeCell ref="A34:B34"/>
    <mergeCell ref="A35:B35"/>
    <mergeCell ref="C32:F35"/>
    <mergeCell ref="A25:E25"/>
    <mergeCell ref="D11:D20"/>
  </mergeCells>
  <phoneticPr fontId="3" type="noConversion"/>
  <dataValidations count="2">
    <dataValidation allowBlank="1" showDropDown="1" sqref="B23 B11:B20"/>
    <dataValidation type="custom" allowBlank="1" showDropDown="1" sqref="E21:E24 E11:E17">
      <formula1>AND(ISNUMBER(E11),(NOT(OR(NOT(ISERROR(DATEVALUE(E11))), AND(ISNUMBER(E11), LEFT(CELL("format", E11))="D")))))</formula1>
    </dataValidation>
  </dataValidations>
  <pageMargins left="0.19685039370078741" right="0.19685039370078741" top="0.19685039370078741" bottom="0.19685039370078741" header="0.31496062992125984" footer="0.31496062992125984"/>
  <pageSetup paperSize="9" scale="87" fitToHeight="3" orientation="landscape" r:id="rId1"/>
  <headerFooter scaleWithDoc="0" alignWithMargins="0"/>
  <ignoredErrors>
    <ignoredError sqref="K11:K16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milly.lin</dc:creator>
  <cp:lastModifiedBy>陳羿秀</cp:lastModifiedBy>
  <cp:lastPrinted>2026-08-21T08:19:29Z</cp:lastPrinted>
  <dcterms:created xsi:type="dcterms:W3CDTF">2018-10-16T03:27:16Z</dcterms:created>
  <dcterms:modified xsi:type="dcterms:W3CDTF">2026-08-26T02:37:43Z</dcterms:modified>
</cp:coreProperties>
</file>